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olly/Desktop/"/>
    </mc:Choice>
  </mc:AlternateContent>
  <xr:revisionPtr revIDLastSave="0" documentId="13_ncr:1_{ECEF8FCE-DA85-AC46-88BC-8F50B3668B20}" xr6:coauthVersionLast="47" xr6:coauthVersionMax="47" xr10:uidLastSave="{00000000-0000-0000-0000-000000000000}"/>
  <bookViews>
    <workbookView xWindow="340" yWindow="500" windowWidth="28040" windowHeight="16000" xr2:uid="{D900FDA7-FCF0-B644-9B1D-34013C1566C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J46" i="1"/>
  <c r="J47" i="1"/>
  <c r="J48" i="1"/>
  <c r="J49" i="1"/>
  <c r="J50" i="1"/>
  <c r="J51" i="1"/>
  <c r="J52" i="1"/>
  <c r="J53" i="1"/>
  <c r="J54" i="1"/>
  <c r="J55" i="1"/>
  <c r="J56" i="1"/>
  <c r="J57" i="1"/>
  <c r="J58" i="1"/>
  <c r="J59" i="1"/>
  <c r="J60" i="1"/>
  <c r="J61" i="1"/>
  <c r="J62" i="1"/>
  <c r="J63" i="1"/>
  <c r="J64" i="1"/>
  <c r="J65" i="1"/>
  <c r="J66" i="1"/>
  <c r="J67" i="1"/>
  <c r="J68" i="1"/>
  <c r="J69" i="1"/>
  <c r="J70" i="1"/>
  <c r="J71" i="1"/>
  <c r="J72" i="1"/>
  <c r="F55" i="1"/>
  <c r="F56" i="1"/>
  <c r="F57" i="1"/>
  <c r="F58" i="1"/>
  <c r="F59" i="1"/>
  <c r="F60" i="1"/>
  <c r="F61" i="1"/>
  <c r="F62" i="1"/>
  <c r="F63" i="1"/>
  <c r="F64" i="1"/>
  <c r="F65" i="1"/>
  <c r="F66" i="1"/>
  <c r="F67" i="1"/>
  <c r="F68" i="1"/>
  <c r="F69" i="1"/>
  <c r="F70" i="1"/>
  <c r="F71" i="1"/>
  <c r="F72" i="1"/>
  <c r="F45" i="1"/>
  <c r="F46" i="1"/>
  <c r="F47" i="1"/>
  <c r="F48" i="1"/>
  <c r="F49" i="1"/>
  <c r="F50" i="1"/>
  <c r="F51" i="1"/>
  <c r="F52" i="1"/>
  <c r="F53" i="1"/>
  <c r="F54" i="1"/>
  <c r="J77" i="1"/>
  <c r="J78" i="1"/>
  <c r="J79" i="1"/>
  <c r="J80" i="1"/>
  <c r="J81" i="1"/>
  <c r="J82" i="1"/>
  <c r="J83" i="1"/>
  <c r="J84" i="1"/>
  <c r="J85" i="1"/>
  <c r="J86" i="1"/>
  <c r="J87" i="1"/>
  <c r="J88" i="1"/>
  <c r="F77" i="1"/>
  <c r="F78" i="1"/>
  <c r="F79" i="1"/>
  <c r="F80" i="1"/>
  <c r="F81" i="1"/>
  <c r="F82" i="1"/>
  <c r="F83" i="1"/>
  <c r="F84" i="1"/>
  <c r="F85" i="1"/>
  <c r="F86" i="1"/>
  <c r="F87" i="1"/>
  <c r="F88" i="1"/>
  <c r="F89" i="1"/>
  <c r="J89" i="1" s="1"/>
  <c r="F76" i="1"/>
  <c r="J76" i="1" s="1"/>
  <c r="F44" i="1"/>
  <c r="J44" i="1" s="1"/>
  <c r="J34" i="1"/>
  <c r="J35" i="1"/>
  <c r="F34" i="1"/>
  <c r="F35" i="1"/>
  <c r="F33" i="1"/>
  <c r="J33" i="1" s="1"/>
  <c r="J36" i="1" s="1"/>
  <c r="F19" i="1"/>
  <c r="J19" i="1" s="1"/>
  <c r="F16" i="1"/>
  <c r="J16" i="1" s="1"/>
  <c r="F17" i="1"/>
  <c r="J17" i="1" s="1"/>
  <c r="F18" i="1"/>
  <c r="J18" i="1" s="1"/>
  <c r="F20" i="1"/>
  <c r="J20" i="1" s="1"/>
  <c r="F21" i="1"/>
  <c r="J21" i="1" s="1"/>
  <c r="F22" i="1"/>
  <c r="J22" i="1" s="1"/>
  <c r="F23" i="1"/>
  <c r="J23" i="1" s="1"/>
  <c r="F24" i="1"/>
  <c r="J24" i="1" s="1"/>
  <c r="F25" i="1"/>
  <c r="J25" i="1" s="1"/>
  <c r="F26" i="1"/>
  <c r="J26" i="1" s="1"/>
  <c r="F27" i="1"/>
  <c r="J27" i="1" s="1"/>
  <c r="F15" i="1"/>
  <c r="J15" i="1" s="1"/>
  <c r="J90" i="1" l="1"/>
  <c r="B95" i="1" s="1"/>
  <c r="J73" i="1"/>
  <c r="B94" i="1" s="1"/>
  <c r="J28" i="1"/>
  <c r="B93" i="1" s="1"/>
  <c r="B96" i="1" l="1"/>
  <c r="B99" i="1" s="1"/>
  <c r="B101" i="1" l="1"/>
  <c r="B103" i="1" s="1"/>
  <c r="H93" i="1" s="1"/>
  <c r="H95" i="1" s="1"/>
  <c r="H103" i="1"/>
  <c r="H105" i="1" s="1"/>
  <c r="H98" i="1" l="1"/>
  <c r="H100" i="1" s="1"/>
</calcChain>
</file>

<file path=xl/sharedStrings.xml><?xml version="1.0" encoding="utf-8"?>
<sst xmlns="http://schemas.openxmlformats.org/spreadsheetml/2006/main" count="355" uniqueCount="93">
  <si>
    <t>Refrigerator</t>
  </si>
  <si>
    <t>Furnace</t>
  </si>
  <si>
    <t>Microwave</t>
  </si>
  <si>
    <t>Dishwasher</t>
  </si>
  <si>
    <t>Stovetop</t>
  </si>
  <si>
    <t>Range</t>
  </si>
  <si>
    <t>Washer</t>
  </si>
  <si>
    <t>Dryer</t>
  </si>
  <si>
    <t xml:space="preserve">Bed Lift Motor </t>
  </si>
  <si>
    <t>Slides</t>
  </si>
  <si>
    <t>Landing Gear</t>
  </si>
  <si>
    <t>Fireplace</t>
  </si>
  <si>
    <t>Air Conditioner 1</t>
  </si>
  <si>
    <t>Air Conditioner 2</t>
  </si>
  <si>
    <t>Air Conditioner 3</t>
  </si>
  <si>
    <t>Coffee Maker</t>
  </si>
  <si>
    <t>Mixer</t>
  </si>
  <si>
    <t>Toaster</t>
  </si>
  <si>
    <t>Blender</t>
  </si>
  <si>
    <t>Hair Dryer</t>
  </si>
  <si>
    <t>Curling Iron</t>
  </si>
  <si>
    <t>Flat Iron</t>
  </si>
  <si>
    <t>Oil Diffuser</t>
  </si>
  <si>
    <t>Vacuum</t>
  </si>
  <si>
    <t>Fan</t>
  </si>
  <si>
    <t>Air Compressor</t>
  </si>
  <si>
    <t>Phone 1</t>
  </si>
  <si>
    <t>Phone 2</t>
  </si>
  <si>
    <t>Tablet 1</t>
  </si>
  <si>
    <t>Tablet 2</t>
  </si>
  <si>
    <t>Computer</t>
  </si>
  <si>
    <t>CPAP</t>
  </si>
  <si>
    <t>Dehumidifier</t>
  </si>
  <si>
    <t>TV</t>
  </si>
  <si>
    <t>Soundbar</t>
  </si>
  <si>
    <t>CD/DVD Player</t>
  </si>
  <si>
    <t>Gaming System</t>
  </si>
  <si>
    <t>x</t>
  </si>
  <si>
    <t>=</t>
  </si>
  <si>
    <t>Workout Eqpt</t>
  </si>
  <si>
    <t>Toothbrush/Razor</t>
  </si>
  <si>
    <t>Ice Maker</t>
  </si>
  <si>
    <t>Crockpot/Instant Pot</t>
  </si>
  <si>
    <t>Coffee Grinder</t>
  </si>
  <si>
    <t>Air fryer</t>
  </si>
  <si>
    <t>Sound Machine</t>
  </si>
  <si>
    <t>Small Appliances &amp; Electronics</t>
  </si>
  <si>
    <t>Section A</t>
  </si>
  <si>
    <t>Large Appliances</t>
  </si>
  <si>
    <t>Subtotal</t>
  </si>
  <si>
    <t>Air conditioners use a large amount of energy for a long time. An off-grid system is usually not designed to run Acs. However, you can include them here to help give you an idea of how much battery and solar you would need to run them for any amount of time.</t>
  </si>
  <si>
    <t>Subtotal A</t>
  </si>
  <si>
    <t>Time Used Each Day (hours)</t>
  </si>
  <si>
    <r>
      <rPr>
        <b/>
        <sz val="14"/>
        <color theme="1"/>
        <rFont val="Times New Roman"/>
        <family val="1"/>
      </rPr>
      <t>Step 1</t>
    </r>
    <r>
      <rPr>
        <sz val="14"/>
        <color theme="1"/>
        <rFont val="Times New Roman"/>
        <family val="1"/>
      </rPr>
      <t>: Multiply the input Volts by the input Amps (current) to determine the input watts.</t>
    </r>
  </si>
  <si>
    <r>
      <rPr>
        <b/>
        <sz val="14"/>
        <color theme="1"/>
        <rFont val="Times New Roman"/>
        <family val="1"/>
      </rPr>
      <t>Step 2</t>
    </r>
    <r>
      <rPr>
        <sz val="14"/>
        <color theme="1"/>
        <rFont val="Times New Roman"/>
        <family val="1"/>
      </rPr>
      <t>: Determine the amount of time on average each day the item will be used. (Divide total minutes by 60 to obtain the number in hours for the table.)</t>
    </r>
  </si>
  <si>
    <r>
      <rPr>
        <b/>
        <sz val="14"/>
        <color theme="1"/>
        <rFont val="Times New Roman"/>
        <family val="1"/>
      </rPr>
      <t>Step 3</t>
    </r>
    <r>
      <rPr>
        <sz val="14"/>
        <color theme="1"/>
        <rFont val="Times New Roman"/>
        <family val="1"/>
      </rPr>
      <t>: Multiply Watts by Time Used Each Day to determine the total watthours for each item.</t>
    </r>
  </si>
  <si>
    <t>Volts (V)</t>
  </si>
  <si>
    <t>Amps (I)</t>
  </si>
  <si>
    <t>Watts (W)</t>
  </si>
  <si>
    <t>Watthours (Wh)</t>
  </si>
  <si>
    <r>
      <rPr>
        <b/>
        <sz val="14"/>
        <color theme="1"/>
        <rFont val="Times New Roman"/>
        <family val="1"/>
      </rPr>
      <t>Step 5</t>
    </r>
    <r>
      <rPr>
        <sz val="14"/>
        <color theme="1"/>
        <rFont val="Times New Roman"/>
        <family val="1"/>
      </rPr>
      <t xml:space="preserve">: Divide total daily Watthours by DC voltage of batteries (typically 12V) to determine Amphours (Ah) required each day. As a buffer, you can add 10% in case you missed a few things or add to your consumption in the future. </t>
    </r>
  </si>
  <si>
    <r>
      <rPr>
        <b/>
        <sz val="14"/>
        <color theme="1"/>
        <rFont val="Times New Roman"/>
        <family val="1"/>
      </rPr>
      <t>Step 6 (Lithium Ion)</t>
    </r>
    <r>
      <rPr>
        <sz val="14"/>
        <color theme="1"/>
        <rFont val="Times New Roman"/>
        <family val="1"/>
      </rPr>
      <t>: A Lithium Ion battery can be fully discharged without damage to the battery, however prolonged life will be achieved if you don't. 80% is a good number, so divide the Ah from Step 5 by .8 to determine the battery bank Ah size for lithium batteries.</t>
    </r>
  </si>
  <si>
    <t xml:space="preserve">Note: If your battery bank voltage is anything other than 12V, recalculate Step 5 using 12V before doing Step 7. </t>
  </si>
  <si>
    <r>
      <rPr>
        <b/>
        <sz val="14"/>
        <color theme="1"/>
        <rFont val="Times New Roman"/>
        <family val="1"/>
      </rPr>
      <t>Step 7</t>
    </r>
    <r>
      <rPr>
        <sz val="14"/>
        <color theme="1"/>
        <rFont val="Times New Roman"/>
        <family val="1"/>
      </rPr>
      <t>: Rule of thumb - Double the daily Ah usage (at 12 V) from step 5 to determine your solar panel wattage requirement. For example, if you determined your Ah to be 430 Ah after adding a buffer, you should have a minimum of 860 watts of solar panels to recharge your bank.</t>
    </r>
  </si>
  <si>
    <t>Directions for using the Tables</t>
  </si>
  <si>
    <t xml:space="preserve">      Each appliance and electronic device will have a label either showing the input power in watts or an input voltage and amperage rating. If it has an input wattage, disregard the voltage and amperage and skip that section in the tables below.</t>
  </si>
  <si>
    <t>Subtotal B</t>
  </si>
  <si>
    <t>Subtotal C</t>
  </si>
  <si>
    <r>
      <rPr>
        <b/>
        <sz val="14"/>
        <color theme="1"/>
        <rFont val="Times New Roman"/>
        <family val="1"/>
      </rPr>
      <t>Step 4</t>
    </r>
    <r>
      <rPr>
        <sz val="14"/>
        <color theme="1"/>
        <rFont val="Times New Roman"/>
        <family val="1"/>
      </rPr>
      <t>: Add Watthour Subtotals A, B, C to obtain your total daily electricity usage.</t>
    </r>
  </si>
  <si>
    <t>Total Watthours</t>
  </si>
  <si>
    <t>Step 4</t>
  </si>
  <si>
    <t>Total Wh</t>
  </si>
  <si>
    <t>Step 5</t>
  </si>
  <si>
    <t>Additional Items</t>
  </si>
  <si>
    <t>Add 10% buffer</t>
  </si>
  <si>
    <t>Total Ah per day</t>
  </si>
  <si>
    <t>Total Ah</t>
  </si>
  <si>
    <t>Ah (12V)</t>
  </si>
  <si>
    <t>Step 6 (Lead Acid/AGM)</t>
  </si>
  <si>
    <r>
      <rPr>
        <b/>
        <sz val="14"/>
        <color theme="1"/>
        <rFont val="Times New Roman"/>
        <family val="1"/>
      </rPr>
      <t>Step 6 (Lead acid/AGM)</t>
    </r>
    <r>
      <rPr>
        <sz val="14"/>
        <color theme="1"/>
        <rFont val="Times New Roman"/>
        <family val="1"/>
      </rPr>
      <t xml:space="preserve">: A lead acid or AGM battery can only safely be discharged to 50% to prevent damage to the battery. Take your Ah requirement from Step 5 and double it to determine your lead acid battery bank size in Ah. </t>
    </r>
  </si>
  <si>
    <t>Step 6 (Lithium Ion)</t>
  </si>
  <si>
    <t>Ah Battery Bank</t>
  </si>
  <si>
    <t>Ah per day</t>
  </si>
  <si>
    <t>Solar Panel (W)</t>
  </si>
  <si>
    <t>Step 7</t>
  </si>
  <si>
    <t>Section B</t>
  </si>
  <si>
    <t>Section C</t>
  </si>
  <si>
    <t>If any item in Section A or B does not apply to your RV skip it. Use Section C for any item not already listed in Sections A and B.</t>
  </si>
  <si>
    <t>Elec. Water Heater</t>
  </si>
  <si>
    <t>✖️</t>
  </si>
  <si>
    <t xml:space="preserve">                  ➗</t>
  </si>
  <si>
    <t xml:space="preserve">                 ✖️</t>
  </si>
  <si>
    <t>Battery Voltage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</si>
</sst>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b/>
      <sz val="14"/>
      <color rgb="FF323130"/>
      <name val="Times New Roman"/>
      <family val="1"/>
    </font>
    <font>
      <sz val="14"/>
      <color rgb="FF323130"/>
      <name val="Times New Roman"/>
      <family val="1"/>
    </font>
    <font>
      <b/>
      <sz val="14"/>
      <color theme="1"/>
      <name val="Times New Roman"/>
      <family val="1"/>
    </font>
    <font>
      <sz val="14"/>
      <color theme="1"/>
      <name val="Times New Roman"/>
      <family val="1"/>
    </font>
    <font>
      <b/>
      <sz val="16"/>
      <color theme="1"/>
      <name val="Times New Roman"/>
      <family val="1"/>
    </font>
    <font>
      <b/>
      <sz val="16"/>
      <color theme="1"/>
      <name val="Calibri"/>
      <family val="2"/>
      <scheme val="minor"/>
    </font>
    <font>
      <sz val="18"/>
      <color theme="1"/>
      <name val="Times New Roman"/>
      <family val="1"/>
    </font>
    <font>
      <sz val="18"/>
      <color theme="1"/>
      <name val="Calibri"/>
      <family val="2"/>
      <scheme val="minor"/>
    </font>
    <font>
      <b/>
      <sz val="14"/>
      <color rgb="FF000000"/>
      <name val="Times New Roman"/>
      <family val="1"/>
    </font>
    <font>
      <b/>
      <sz val="12"/>
      <color theme="1"/>
      <name val="Calibri"/>
      <family val="2"/>
      <scheme val="minor"/>
    </font>
    <font>
      <sz val="14"/>
      <color rgb="FF000000"/>
      <name val="Times New Roman"/>
      <family val="1"/>
    </font>
    <font>
      <sz val="13"/>
      <color theme="1"/>
      <name val="Times New Roman"/>
      <family val="1"/>
    </font>
    <font>
      <sz val="13"/>
      <color theme="1"/>
      <name val="Calibri"/>
      <family val="2"/>
      <scheme val="minor"/>
    </font>
  </fonts>
  <fills count="4">
    <fill>
      <patternFill patternType="none"/>
    </fill>
    <fill>
      <patternFill patternType="gray125"/>
    </fill>
    <fill>
      <patternFill patternType="solid">
        <fgColor theme="2" tint="-0.24994659260841701"/>
        <bgColor indexed="64"/>
      </patternFill>
    </fill>
    <fill>
      <patternFill patternType="solid">
        <fgColor rgb="FFAEAAAA"/>
        <bgColor rgb="FF000000"/>
      </patternFill>
    </fill>
  </fills>
  <borders count="60">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double">
        <color auto="1"/>
      </top>
      <bottom style="thick">
        <color auto="1"/>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thick">
        <color auto="1"/>
      </right>
      <top style="medium">
        <color auto="1"/>
      </top>
      <bottom style="double">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ck">
        <color indexed="64"/>
      </right>
      <top style="double">
        <color indexed="64"/>
      </top>
      <bottom style="thick">
        <color indexed="64"/>
      </bottom>
      <diagonal/>
    </border>
    <border>
      <left style="thin">
        <color auto="1"/>
      </left>
      <right/>
      <top style="medium">
        <color auto="1"/>
      </top>
      <bottom style="double">
        <color auto="1"/>
      </bottom>
      <diagonal/>
    </border>
    <border>
      <left style="thick">
        <color auto="1"/>
      </left>
      <right style="thin">
        <color auto="1"/>
      </right>
      <top style="thin">
        <color auto="1"/>
      </top>
      <bottom/>
      <diagonal/>
    </border>
    <border>
      <left style="thick">
        <color auto="1"/>
      </left>
      <right style="medium">
        <color auto="1"/>
      </right>
      <top style="medium">
        <color auto="1"/>
      </top>
      <bottom style="medium">
        <color auto="1"/>
      </bottom>
      <diagonal/>
    </border>
    <border>
      <left style="thick">
        <color auto="1"/>
      </left>
      <right style="thin">
        <color auto="1"/>
      </right>
      <top/>
      <bottom style="double">
        <color auto="1"/>
      </bottom>
      <diagonal/>
    </border>
    <border>
      <left/>
      <right style="thick">
        <color auto="1"/>
      </right>
      <top style="medium">
        <color auto="1"/>
      </top>
      <bottom style="double">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diagonal/>
    </border>
    <border>
      <left style="thick">
        <color auto="1"/>
      </left>
      <right/>
      <top style="double">
        <color auto="1"/>
      </top>
      <bottom style="thick">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double">
        <color indexed="64"/>
      </bottom>
      <diagonal/>
    </border>
    <border>
      <left/>
      <right style="thick">
        <color auto="1"/>
      </right>
      <top style="thin">
        <color auto="1"/>
      </top>
      <bottom style="double">
        <color indexed="64"/>
      </bottom>
      <diagonal/>
    </border>
    <border>
      <left style="thin">
        <color auto="1"/>
      </left>
      <right/>
      <top style="thin">
        <color auto="1"/>
      </top>
      <bottom style="medium">
        <color auto="1"/>
      </bottom>
      <diagonal/>
    </border>
    <border>
      <left/>
      <right style="thick">
        <color auto="1"/>
      </right>
      <top style="thin">
        <color auto="1"/>
      </top>
      <bottom style="medium">
        <color auto="1"/>
      </bottom>
      <diagonal/>
    </border>
  </borders>
  <cellStyleXfs count="1">
    <xf numFmtId="49" fontId="0" fillId="0" borderId="0">
      <alignment wrapText="1"/>
    </xf>
  </cellStyleXfs>
  <cellXfs count="129">
    <xf numFmtId="49" fontId="0" fillId="0" borderId="0" xfId="0">
      <alignment wrapText="1"/>
    </xf>
    <xf numFmtId="49" fontId="2" fillId="0" borderId="0" xfId="0" applyNumberFormat="1" applyFont="1" applyAlignment="1">
      <alignment vertical="center" wrapText="1"/>
    </xf>
    <xf numFmtId="49" fontId="4" fillId="0" borderId="0" xfId="0" applyNumberFormat="1" applyFont="1" applyAlignment="1">
      <alignment vertical="center" wrapText="1"/>
    </xf>
    <xf numFmtId="49" fontId="3" fillId="0" borderId="0" xfId="0" applyNumberFormat="1" applyFont="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0" xfId="0" applyNumberFormat="1" applyFont="1" applyAlignment="1">
      <alignment vertical="center" wrapText="1"/>
    </xf>
    <xf numFmtId="49" fontId="2" fillId="0" borderId="8" xfId="0" applyNumberFormat="1" applyFont="1" applyBorder="1" applyAlignment="1">
      <alignment vertical="center" wrapText="1"/>
    </xf>
    <xf numFmtId="49" fontId="4" fillId="0" borderId="8" xfId="0" applyNumberFormat="1" applyFont="1" applyBorder="1" applyAlignment="1">
      <alignment vertical="center" wrapText="1"/>
    </xf>
    <xf numFmtId="49" fontId="2" fillId="0" borderId="9" xfId="0" applyNumberFormat="1" applyFont="1" applyBorder="1" applyAlignment="1">
      <alignment vertical="center" wrapText="1"/>
    </xf>
    <xf numFmtId="49" fontId="4" fillId="0" borderId="9"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2"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1" fillId="0" borderId="19" xfId="0" applyNumberFormat="1" applyFont="1" applyBorder="1" applyAlignment="1">
      <alignment horizontal="right" vertical="center" wrapText="1"/>
    </xf>
    <xf numFmtId="49" fontId="4" fillId="2" borderId="20" xfId="0" applyNumberFormat="1" applyFont="1" applyFill="1" applyBorder="1" applyAlignment="1">
      <alignment vertical="center" wrapText="1"/>
    </xf>
    <xf numFmtId="49" fontId="4" fillId="2" borderId="21" xfId="0" applyNumberFormat="1" applyFont="1" applyFill="1" applyBorder="1" applyAlignment="1">
      <alignment vertical="center" wrapText="1"/>
    </xf>
    <xf numFmtId="49" fontId="4" fillId="2" borderId="22" xfId="0" applyNumberFormat="1" applyFont="1" applyFill="1" applyBorder="1" applyAlignment="1">
      <alignment vertical="center" wrapText="1"/>
    </xf>
    <xf numFmtId="49" fontId="1" fillId="0" borderId="8" xfId="0" applyNumberFormat="1" applyFont="1" applyBorder="1" applyAlignment="1">
      <alignment horizontal="right" vertical="center" wrapText="1"/>
    </xf>
    <xf numFmtId="49" fontId="4" fillId="2" borderId="23" xfId="0" applyNumberFormat="1" applyFont="1" applyFill="1" applyBorder="1" applyAlignment="1">
      <alignment vertical="center" wrapText="1"/>
    </xf>
    <xf numFmtId="49" fontId="4" fillId="2" borderId="24" xfId="0" applyNumberFormat="1" applyFont="1" applyFill="1" applyBorder="1" applyAlignment="1">
      <alignment vertical="center" wrapText="1"/>
    </xf>
    <xf numFmtId="49" fontId="4" fillId="0" borderId="23"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26" xfId="0" applyNumberFormat="1" applyFont="1" applyBorder="1" applyAlignment="1">
      <alignment horizontal="center" vertical="center" wrapText="1"/>
    </xf>
    <xf numFmtId="49" fontId="0" fillId="0" borderId="0" xfId="0" applyBorder="1" applyAlignment="1">
      <alignment horizontal="center" vertical="center" wrapText="1"/>
    </xf>
    <xf numFmtId="49" fontId="0" fillId="0" borderId="27" xfId="0" applyBorder="1" applyAlignment="1">
      <alignment horizontal="center" vertical="center" wrapText="1"/>
    </xf>
    <xf numFmtId="49" fontId="1" fillId="0" borderId="1" xfId="0" applyFont="1" applyBorder="1" applyAlignment="1">
      <alignment horizontal="center" vertical="center" wrapText="1"/>
    </xf>
    <xf numFmtId="49" fontId="9" fillId="0" borderId="4" xfId="0" applyFont="1" applyBorder="1" applyAlignment="1">
      <alignment horizontal="center" vertical="center" wrapText="1"/>
    </xf>
    <xf numFmtId="49" fontId="9" fillId="0" borderId="6" xfId="0" applyFont="1" applyBorder="1" applyAlignment="1">
      <alignment horizontal="center" vertical="center" wrapText="1"/>
    </xf>
    <xf numFmtId="49" fontId="9" fillId="0" borderId="1" xfId="0" applyFont="1" applyBorder="1" applyAlignment="1">
      <alignment horizontal="center" vertical="center" wrapText="1"/>
    </xf>
    <xf numFmtId="49" fontId="2" fillId="0" borderId="28"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36" xfId="0" applyNumberFormat="1" applyFont="1" applyBorder="1" applyAlignment="1">
      <alignment vertical="center" wrapText="1"/>
    </xf>
    <xf numFmtId="49" fontId="2" fillId="0" borderId="37" xfId="0" applyNumberFormat="1" applyFont="1" applyBorder="1" applyAlignment="1">
      <alignment vertical="center" wrapText="1"/>
    </xf>
    <xf numFmtId="49" fontId="4" fillId="0" borderId="0" xfId="0" applyNumberFormat="1" applyFont="1" applyAlignment="1">
      <alignment vertical="center" wrapText="1"/>
    </xf>
    <xf numFmtId="49" fontId="2" fillId="0" borderId="0" xfId="0" applyNumberFormat="1" applyFont="1" applyBorder="1" applyAlignment="1">
      <alignment vertical="center" wrapText="1"/>
    </xf>
    <xf numFmtId="49" fontId="2"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1" fillId="0" borderId="19" xfId="0" applyFont="1" applyBorder="1" applyAlignment="1">
      <alignment horizontal="right" vertical="center" wrapText="1"/>
    </xf>
    <xf numFmtId="49" fontId="11" fillId="3" borderId="21" xfId="0" applyFont="1" applyFill="1" applyBorder="1" applyAlignment="1">
      <alignment vertical="center" wrapText="1"/>
    </xf>
    <xf numFmtId="49" fontId="11" fillId="3" borderId="22" xfId="0" applyFont="1" applyFill="1" applyBorder="1" applyAlignment="1">
      <alignment vertical="center" wrapText="1"/>
    </xf>
    <xf numFmtId="49" fontId="4" fillId="0" borderId="38" xfId="0" applyNumberFormat="1" applyFont="1" applyBorder="1" applyAlignment="1">
      <alignment vertical="center" wrapText="1"/>
    </xf>
    <xf numFmtId="49" fontId="4" fillId="0" borderId="44" xfId="0" applyNumberFormat="1" applyFont="1" applyBorder="1" applyAlignment="1">
      <alignment vertical="center" wrapText="1"/>
    </xf>
    <xf numFmtId="49" fontId="4" fillId="0" borderId="45" xfId="0" applyNumberFormat="1" applyFont="1" applyBorder="1" applyAlignment="1">
      <alignment vertical="center" wrapText="1"/>
    </xf>
    <xf numFmtId="49" fontId="4" fillId="0" borderId="46" xfId="0" applyNumberFormat="1" applyFont="1" applyBorder="1" applyAlignment="1">
      <alignment vertical="center" wrapText="1"/>
    </xf>
    <xf numFmtId="49" fontId="10" fillId="0" borderId="0" xfId="0" applyFont="1" applyAlignment="1">
      <alignment horizontal="center" vertical="center" wrapText="1"/>
    </xf>
    <xf numFmtId="49" fontId="4" fillId="0" borderId="48" xfId="0" applyNumberFormat="1" applyFont="1" applyBorder="1" applyAlignment="1">
      <alignment vertical="center" wrapText="1"/>
    </xf>
    <xf numFmtId="49" fontId="4" fillId="0" borderId="0" xfId="0" applyNumberFormat="1" applyFont="1" applyAlignment="1">
      <alignment vertical="center" wrapText="1"/>
    </xf>
    <xf numFmtId="49" fontId="3" fillId="0" borderId="50" xfId="0" applyNumberFormat="1" applyFont="1" applyBorder="1" applyAlignment="1">
      <alignment horizontal="center" vertical="center" wrapText="1"/>
    </xf>
    <xf numFmtId="49" fontId="0" fillId="0" borderId="2" xfId="0" applyBorder="1" applyAlignment="1">
      <alignment horizontal="center" vertical="center" wrapText="1"/>
    </xf>
    <xf numFmtId="49" fontId="0" fillId="0" borderId="51" xfId="0" applyBorder="1" applyAlignment="1">
      <alignment horizontal="center" vertical="center" wrapText="1"/>
    </xf>
    <xf numFmtId="49" fontId="7" fillId="0" borderId="0" xfId="0" applyNumberFormat="1" applyFont="1" applyAlignment="1">
      <alignment horizontal="center" vertical="center" wrapText="1"/>
    </xf>
    <xf numFmtId="49" fontId="8" fillId="0" borderId="0" xfId="0" applyFont="1" applyAlignment="1">
      <alignment horizontal="center" vertical="center" wrapText="1"/>
    </xf>
    <xf numFmtId="49" fontId="5" fillId="0" borderId="5" xfId="0" applyNumberFormat="1" applyFont="1" applyBorder="1" applyAlignment="1">
      <alignment horizontal="center" vertical="center" wrapText="1"/>
    </xf>
    <xf numFmtId="49" fontId="6" fillId="0" borderId="6" xfId="0" applyFont="1" applyBorder="1" applyAlignment="1">
      <alignment horizontal="center" vertical="center" wrapText="1"/>
    </xf>
    <xf numFmtId="49" fontId="6" fillId="0" borderId="7" xfId="0" applyFont="1" applyBorder="1" applyAlignment="1">
      <alignment horizontal="center" vertical="center" wrapText="1"/>
    </xf>
    <xf numFmtId="49" fontId="4" fillId="0" borderId="39" xfId="0" applyNumberFormat="1" applyFont="1" applyBorder="1" applyAlignment="1">
      <alignment horizontal="center" vertical="center" wrapText="1"/>
    </xf>
    <xf numFmtId="49" fontId="0" fillId="0" borderId="40" xfId="0" applyBorder="1" applyAlignment="1">
      <alignment horizontal="center" vertical="center" wrapText="1"/>
    </xf>
    <xf numFmtId="49" fontId="0" fillId="0" borderId="41" xfId="0" applyBorder="1" applyAlignment="1">
      <alignment horizontal="center" vertical="center" wrapText="1"/>
    </xf>
    <xf numFmtId="49" fontId="4" fillId="0" borderId="0" xfId="0" applyNumberFormat="1" applyFont="1" applyAlignment="1">
      <alignment vertical="center" wrapText="1"/>
    </xf>
    <xf numFmtId="49" fontId="0" fillId="0" borderId="0" xfId="0" applyAlignment="1">
      <alignment vertical="center" wrapText="1"/>
    </xf>
    <xf numFmtId="49" fontId="1" fillId="0" borderId="5" xfId="0" applyNumberFormat="1" applyFont="1" applyBorder="1" applyAlignment="1">
      <alignment horizontal="center" vertical="center" wrapText="1"/>
    </xf>
    <xf numFmtId="49" fontId="10" fillId="0" borderId="6" xfId="0" applyFont="1" applyBorder="1" applyAlignment="1">
      <alignment horizontal="center" vertical="center" wrapText="1"/>
    </xf>
    <xf numFmtId="49" fontId="10" fillId="0" borderId="7" xfId="0" applyFont="1" applyBorder="1" applyAlignment="1">
      <alignment horizontal="center" vertical="center" wrapText="1"/>
    </xf>
    <xf numFmtId="49" fontId="4" fillId="0" borderId="0" xfId="0" applyNumberFormat="1" applyFont="1" applyAlignment="1">
      <alignment horizontal="left" vertical="center" wrapText="1" indent="5"/>
    </xf>
    <xf numFmtId="49" fontId="0" fillId="0" borderId="0" xfId="0" applyAlignment="1">
      <alignment horizontal="left" vertical="center" wrapText="1" indent="5"/>
    </xf>
    <xf numFmtId="49" fontId="4" fillId="0" borderId="12" xfId="0" applyNumberFormat="1" applyFont="1" applyBorder="1" applyAlignment="1">
      <alignment vertical="center" wrapText="1"/>
    </xf>
    <xf numFmtId="49" fontId="0" fillId="0" borderId="12" xfId="0" applyBorder="1" applyAlignment="1">
      <alignment vertical="center" wrapText="1"/>
    </xf>
    <xf numFmtId="49" fontId="4" fillId="0" borderId="0" xfId="0" applyNumberFormat="1" applyFont="1" applyAlignment="1">
      <alignment horizontal="left" vertical="center" wrapText="1"/>
    </xf>
    <xf numFmtId="49" fontId="0" fillId="0" borderId="0" xfId="0" applyAlignment="1">
      <alignment horizontal="left" vertical="center" wrapText="1"/>
    </xf>
    <xf numFmtId="49" fontId="10" fillId="0" borderId="2" xfId="0" applyFont="1" applyBorder="1" applyAlignment="1">
      <alignment horizontal="center" vertical="center" wrapText="1"/>
    </xf>
    <xf numFmtId="49" fontId="10" fillId="0" borderId="51" xfId="0" applyFont="1" applyBorder="1" applyAlignment="1">
      <alignment horizontal="center" vertical="center" wrapText="1"/>
    </xf>
    <xf numFmtId="49" fontId="4" fillId="0" borderId="48" xfId="0" applyNumberFormat="1" applyFont="1" applyBorder="1" applyAlignment="1">
      <alignment vertical="center" wrapText="1"/>
    </xf>
    <xf numFmtId="49" fontId="0" fillId="0" borderId="19" xfId="0" applyBorder="1" applyAlignment="1">
      <alignment vertical="center" wrapText="1"/>
    </xf>
    <xf numFmtId="49" fontId="4" fillId="0" borderId="44" xfId="0" applyNumberFormat="1" applyFont="1" applyBorder="1" applyAlignment="1">
      <alignment vertical="center" wrapText="1"/>
    </xf>
    <xf numFmtId="49" fontId="0" fillId="0" borderId="38" xfId="0" applyBorder="1" applyAlignment="1">
      <alignment vertical="center" wrapText="1"/>
    </xf>
    <xf numFmtId="49" fontId="3" fillId="0" borderId="5" xfId="0" applyNumberFormat="1" applyFont="1" applyBorder="1" applyAlignment="1">
      <alignment horizontal="center" vertical="center" wrapText="1"/>
    </xf>
    <xf numFmtId="49" fontId="0" fillId="0" borderId="7" xfId="0" applyBorder="1" applyAlignment="1">
      <alignment vertical="center" wrapText="1"/>
    </xf>
    <xf numFmtId="49" fontId="12" fillId="0" borderId="12" xfId="0" applyNumberFormat="1" applyFont="1" applyBorder="1" applyAlignment="1">
      <alignment vertical="center" wrapText="1"/>
    </xf>
    <xf numFmtId="49" fontId="13" fillId="0" borderId="12" xfId="0" applyFont="1" applyBorder="1" applyAlignment="1">
      <alignment vertical="center" wrapText="1"/>
    </xf>
    <xf numFmtId="49" fontId="4" fillId="2" borderId="44" xfId="0" applyNumberFormat="1" applyFont="1" applyFill="1" applyBorder="1" applyAlignment="1">
      <alignment vertical="center" wrapText="1"/>
    </xf>
    <xf numFmtId="49" fontId="0" fillId="2" borderId="38" xfId="0" applyFill="1" applyBorder="1" applyAlignment="1">
      <alignment vertical="center" wrapText="1"/>
    </xf>
    <xf numFmtId="164" fontId="4" fillId="0" borderId="1" xfId="0" applyNumberFormat="1" applyFont="1" applyBorder="1" applyAlignment="1">
      <alignment vertical="center" wrapText="1"/>
    </xf>
    <xf numFmtId="164" fontId="4" fillId="0" borderId="9"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 fontId="4" fillId="0" borderId="12" xfId="0" applyNumberFormat="1" applyFont="1" applyBorder="1" applyAlignment="1">
      <alignment vertical="center" wrapText="1"/>
    </xf>
    <xf numFmtId="164" fontId="4" fillId="0" borderId="11" xfId="0" applyNumberFormat="1" applyFont="1" applyBorder="1" applyAlignment="1">
      <alignment vertical="center" wrapText="1"/>
    </xf>
    <xf numFmtId="164" fontId="4" fillId="0" borderId="10" xfId="0" applyNumberFormat="1" applyFont="1" applyBorder="1" applyAlignment="1">
      <alignment horizontal="right" vertical="center" wrapText="1"/>
    </xf>
    <xf numFmtId="164" fontId="4" fillId="0" borderId="38" xfId="0" applyNumberFormat="1" applyFont="1" applyBorder="1" applyAlignment="1">
      <alignment horizontal="center" vertical="center" wrapText="1"/>
    </xf>
    <xf numFmtId="164" fontId="4" fillId="0" borderId="10" xfId="0" applyNumberFormat="1" applyFont="1" applyBorder="1" applyAlignment="1">
      <alignment vertical="center" wrapText="1"/>
    </xf>
    <xf numFmtId="164" fontId="4" fillId="0" borderId="12" xfId="0" applyNumberFormat="1" applyFont="1" applyBorder="1" applyAlignment="1">
      <alignment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164" fontId="11" fillId="0" borderId="42" xfId="0" applyNumberFormat="1" applyFont="1" applyBorder="1" applyAlignment="1">
      <alignment vertical="center" wrapText="1"/>
    </xf>
    <xf numFmtId="1" fontId="4" fillId="0" borderId="49" xfId="0" applyNumberFormat="1" applyFont="1" applyBorder="1" applyAlignment="1">
      <alignment vertical="center" wrapText="1"/>
    </xf>
    <xf numFmtId="1" fontId="4" fillId="0" borderId="52" xfId="0" applyNumberFormat="1" applyFont="1" applyBorder="1" applyAlignment="1">
      <alignment vertical="center" wrapText="1"/>
    </xf>
    <xf numFmtId="1" fontId="4" fillId="0" borderId="43" xfId="0" applyNumberFormat="1" applyFont="1" applyBorder="1" applyAlignment="1">
      <alignment vertical="center" wrapText="1"/>
    </xf>
    <xf numFmtId="164" fontId="0" fillId="0" borderId="47" xfId="0" applyNumberFormat="1" applyBorder="1" applyAlignment="1">
      <alignment vertical="center" wrapText="1"/>
    </xf>
    <xf numFmtId="164" fontId="4" fillId="0" borderId="52" xfId="0" applyNumberFormat="1" applyFont="1" applyBorder="1" applyAlignment="1">
      <alignment vertical="center" wrapText="1"/>
    </xf>
    <xf numFmtId="49" fontId="3" fillId="0" borderId="6" xfId="0" applyNumberFormat="1" applyFont="1" applyBorder="1" applyAlignment="1">
      <alignment horizontal="center" vertical="center" wrapText="1"/>
    </xf>
    <xf numFmtId="1" fontId="4" fillId="0" borderId="53" xfId="0" applyNumberFormat="1" applyFont="1" applyBorder="1" applyAlignment="1">
      <alignment vertical="center" wrapText="1"/>
    </xf>
    <xf numFmtId="49" fontId="0" fillId="0" borderId="42" xfId="0" applyBorder="1" applyAlignment="1">
      <alignment vertical="center" wrapText="1"/>
    </xf>
    <xf numFmtId="1" fontId="4" fillId="0" borderId="54" xfId="0" applyNumberFormat="1" applyFont="1" applyBorder="1" applyAlignment="1">
      <alignment vertical="center" wrapText="1"/>
    </xf>
    <xf numFmtId="49" fontId="0" fillId="0" borderId="55" xfId="0" applyBorder="1" applyAlignment="1">
      <alignment vertical="center" wrapText="1"/>
    </xf>
    <xf numFmtId="1" fontId="4" fillId="0" borderId="56" xfId="0" applyNumberFormat="1" applyFont="1" applyBorder="1" applyAlignment="1">
      <alignment vertical="center" wrapText="1"/>
    </xf>
    <xf numFmtId="49" fontId="0" fillId="0" borderId="57" xfId="0" applyBorder="1" applyAlignment="1">
      <alignment vertical="center" wrapText="1"/>
    </xf>
    <xf numFmtId="49" fontId="4" fillId="0" borderId="25" xfId="0" applyNumberFormat="1" applyFont="1" applyBorder="1" applyAlignment="1">
      <alignment horizontal="center" vertical="center" wrapText="1"/>
    </xf>
    <xf numFmtId="2" fontId="4" fillId="0" borderId="12" xfId="0" applyNumberFormat="1" applyFont="1" applyBorder="1" applyAlignment="1">
      <alignment horizontal="left" vertical="center" wrapText="1"/>
    </xf>
    <xf numFmtId="2" fontId="0" fillId="0" borderId="12" xfId="0" applyNumberFormat="1" applyBorder="1" applyAlignment="1">
      <alignment horizontal="left" vertical="center" wrapText="1"/>
    </xf>
    <xf numFmtId="2" fontId="4" fillId="0" borderId="11" xfId="0" applyNumberFormat="1" applyFont="1" applyBorder="1" applyAlignment="1">
      <alignment vertical="center" wrapText="1"/>
    </xf>
    <xf numFmtId="2" fontId="0" fillId="0" borderId="32" xfId="0" applyNumberFormat="1" applyBorder="1" applyAlignment="1">
      <alignment vertical="center" wrapText="1"/>
    </xf>
    <xf numFmtId="2" fontId="4" fillId="0" borderId="20" xfId="0" applyNumberFormat="1" applyFont="1" applyBorder="1" applyAlignment="1">
      <alignment vertical="center" wrapText="1"/>
    </xf>
    <xf numFmtId="2" fontId="0" fillId="0" borderId="22" xfId="0" applyNumberFormat="1" applyBorder="1" applyAlignment="1">
      <alignment vertical="center" wrapText="1"/>
    </xf>
    <xf numFmtId="2" fontId="4" fillId="0" borderId="58" xfId="0" applyNumberFormat="1" applyFont="1" applyBorder="1" applyAlignment="1">
      <alignment vertical="center" wrapText="1"/>
    </xf>
    <xf numFmtId="2" fontId="0" fillId="0" borderId="59" xfId="0" applyNumberFormat="1" applyBorder="1" applyAlignment="1">
      <alignment vertical="center" wrapText="1"/>
    </xf>
    <xf numFmtId="2" fontId="4" fillId="0" borderId="10" xfId="0" applyNumberFormat="1" applyFont="1" applyBorder="1" applyAlignment="1">
      <alignment vertical="center" wrapText="1"/>
    </xf>
    <xf numFmtId="2" fontId="0" fillId="0" borderId="31" xfId="0" applyNumberFormat="1" applyBorder="1" applyAlignment="1">
      <alignment vertical="center" wrapText="1"/>
    </xf>
    <xf numFmtId="2" fontId="4" fillId="0" borderId="33" xfId="0" applyNumberFormat="1" applyFont="1" applyBorder="1" applyAlignment="1">
      <alignment vertical="center" wrapText="1"/>
    </xf>
    <xf numFmtId="2" fontId="0" fillId="0" borderId="34" xfId="0" applyNumberFormat="1" applyBorder="1" applyAlignment="1">
      <alignment vertical="center" wrapText="1"/>
    </xf>
    <xf numFmtId="2" fontId="4" fillId="0" borderId="29" xfId="0" applyNumberFormat="1" applyFont="1" applyBorder="1" applyAlignment="1">
      <alignment vertical="center" wrapText="1"/>
    </xf>
    <xf numFmtId="2" fontId="0" fillId="0" borderId="30" xfId="0" applyNumberFormat="1" applyBorder="1" applyAlignment="1">
      <alignment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3C26-3E93-C74C-B05C-335903BDFA22}">
  <dimension ref="A1:J106"/>
  <sheetViews>
    <sheetView tabSelected="1" showWhiteSpace="0" view="pageLayout" zoomScaleNormal="100" workbookViewId="0">
      <selection activeCell="J92" sqref="J92"/>
    </sheetView>
  </sheetViews>
  <sheetFormatPr baseColWidth="10" defaultRowHeight="22" customHeight="1" x14ac:dyDescent="0.2"/>
  <cols>
    <col min="1" max="1" width="21" style="2" customWidth="1"/>
    <col min="2" max="2" width="9" style="2" customWidth="1"/>
    <col min="3" max="3" width="3.33203125" style="2" customWidth="1"/>
    <col min="4" max="4" width="8.83203125" style="2" customWidth="1"/>
    <col min="5" max="5" width="3.33203125" style="2" customWidth="1"/>
    <col min="6" max="6" width="9.6640625" style="2" customWidth="1"/>
    <col min="7" max="7" width="3.33203125" style="2" customWidth="1"/>
    <col min="8" max="8" width="13.83203125" style="2" customWidth="1"/>
    <col min="9" max="9" width="3.33203125" style="2" customWidth="1"/>
    <col min="10" max="10" width="13.5" style="2" customWidth="1"/>
    <col min="11" max="16384" width="10.83203125" style="2"/>
  </cols>
  <sheetData>
    <row r="1" spans="1:10" ht="48" customHeight="1" x14ac:dyDescent="0.2">
      <c r="A1" s="59" t="s">
        <v>64</v>
      </c>
      <c r="B1" s="60"/>
      <c r="C1" s="60"/>
      <c r="D1" s="60"/>
      <c r="E1" s="60"/>
      <c r="F1" s="60"/>
      <c r="G1" s="60"/>
      <c r="H1" s="60"/>
      <c r="I1" s="60"/>
      <c r="J1" s="60"/>
    </row>
    <row r="2" spans="1:10" ht="75" customHeight="1" x14ac:dyDescent="0.2">
      <c r="A2" s="67" t="s">
        <v>65</v>
      </c>
      <c r="B2" s="68"/>
      <c r="C2" s="68"/>
      <c r="D2" s="68"/>
      <c r="E2" s="68"/>
      <c r="F2" s="68"/>
      <c r="G2" s="68"/>
      <c r="H2" s="68"/>
      <c r="I2" s="68"/>
      <c r="J2" s="68"/>
    </row>
    <row r="3" spans="1:10" ht="36" customHeight="1" x14ac:dyDescent="0.2">
      <c r="A3" s="67" t="s">
        <v>53</v>
      </c>
      <c r="B3" s="68"/>
      <c r="C3" s="68"/>
      <c r="D3" s="68"/>
      <c r="E3" s="68"/>
      <c r="F3" s="68"/>
      <c r="G3" s="68"/>
      <c r="H3" s="68"/>
      <c r="I3" s="68"/>
      <c r="J3" s="68"/>
    </row>
    <row r="4" spans="1:10" ht="60" customHeight="1" x14ac:dyDescent="0.2">
      <c r="A4" s="67" t="s">
        <v>54</v>
      </c>
      <c r="B4" s="68"/>
      <c r="C4" s="68"/>
      <c r="D4" s="68"/>
      <c r="E4" s="68"/>
      <c r="F4" s="68"/>
      <c r="G4" s="68"/>
      <c r="H4" s="68"/>
      <c r="I4" s="68"/>
      <c r="J4" s="68"/>
    </row>
    <row r="5" spans="1:10" ht="60" customHeight="1" x14ac:dyDescent="0.2">
      <c r="A5" s="67" t="s">
        <v>55</v>
      </c>
      <c r="B5" s="68"/>
      <c r="C5" s="68"/>
      <c r="D5" s="68"/>
      <c r="E5" s="68"/>
      <c r="F5" s="68"/>
      <c r="G5" s="68"/>
      <c r="H5" s="68"/>
      <c r="I5" s="68"/>
      <c r="J5" s="68"/>
    </row>
    <row r="6" spans="1:10" ht="36" customHeight="1" x14ac:dyDescent="0.2">
      <c r="A6" s="67" t="s">
        <v>68</v>
      </c>
      <c r="B6" s="68"/>
      <c r="C6" s="68"/>
      <c r="D6" s="68"/>
      <c r="E6" s="68"/>
      <c r="F6" s="68"/>
      <c r="G6" s="68"/>
      <c r="H6" s="68"/>
      <c r="I6" s="68"/>
      <c r="J6" s="68"/>
    </row>
    <row r="7" spans="1:10" ht="84" customHeight="1" x14ac:dyDescent="0.2">
      <c r="A7" s="67" t="s">
        <v>60</v>
      </c>
      <c r="B7" s="68"/>
      <c r="C7" s="68"/>
      <c r="D7" s="68"/>
      <c r="E7" s="68"/>
      <c r="F7" s="68"/>
      <c r="G7" s="68"/>
      <c r="H7" s="68"/>
      <c r="I7" s="68"/>
      <c r="J7" s="68"/>
    </row>
    <row r="8" spans="1:10" ht="84" customHeight="1" x14ac:dyDescent="0.2">
      <c r="A8" s="67" t="s">
        <v>79</v>
      </c>
      <c r="B8" s="68"/>
      <c r="C8" s="68"/>
      <c r="D8" s="68"/>
      <c r="E8" s="68"/>
      <c r="F8" s="68"/>
      <c r="G8" s="68"/>
      <c r="H8" s="68"/>
      <c r="I8" s="68"/>
      <c r="J8" s="68"/>
    </row>
    <row r="9" spans="1:10" ht="84" customHeight="1" x14ac:dyDescent="0.2">
      <c r="A9" s="67" t="s">
        <v>61</v>
      </c>
      <c r="B9" s="68"/>
      <c r="C9" s="68"/>
      <c r="D9" s="68"/>
      <c r="E9" s="68"/>
      <c r="F9" s="68"/>
      <c r="G9" s="68"/>
      <c r="H9" s="68"/>
      <c r="I9" s="68"/>
      <c r="J9" s="68"/>
    </row>
    <row r="10" spans="1:10" ht="92" customHeight="1" x14ac:dyDescent="0.2">
      <c r="A10" s="67" t="s">
        <v>63</v>
      </c>
      <c r="B10" s="68"/>
      <c r="C10" s="68"/>
      <c r="D10" s="68"/>
      <c r="E10" s="68"/>
      <c r="F10" s="68"/>
      <c r="G10" s="68"/>
      <c r="H10" s="68"/>
      <c r="I10" s="68"/>
      <c r="J10" s="68"/>
    </row>
    <row r="11" spans="1:10" ht="40" customHeight="1" x14ac:dyDescent="0.2">
      <c r="A11" s="72" t="s">
        <v>62</v>
      </c>
      <c r="B11" s="73"/>
      <c r="C11" s="73"/>
      <c r="D11" s="73"/>
      <c r="E11" s="73"/>
      <c r="F11" s="73"/>
      <c r="G11" s="73"/>
      <c r="H11" s="73"/>
      <c r="I11" s="73"/>
      <c r="J11" s="73"/>
    </row>
    <row r="12" spans="1:10" ht="60" customHeight="1" thickBot="1" x14ac:dyDescent="0.25">
      <c r="A12" s="76" t="s">
        <v>87</v>
      </c>
      <c r="B12" s="77"/>
      <c r="C12" s="77"/>
      <c r="D12" s="77"/>
      <c r="E12" s="77"/>
      <c r="F12" s="77"/>
      <c r="G12" s="77"/>
      <c r="H12" s="77"/>
      <c r="I12" s="77"/>
      <c r="J12" s="77"/>
    </row>
    <row r="13" spans="1:10" ht="30" customHeight="1" thickTop="1" thickBot="1" x14ac:dyDescent="0.25">
      <c r="A13" s="61" t="s">
        <v>47</v>
      </c>
      <c r="B13" s="62"/>
      <c r="C13" s="62"/>
      <c r="D13" s="62"/>
      <c r="E13" s="62"/>
      <c r="F13" s="62"/>
      <c r="G13" s="62"/>
      <c r="H13" s="62"/>
      <c r="I13" s="62"/>
      <c r="J13" s="63"/>
    </row>
    <row r="14" spans="1:10" s="3" customFormat="1" ht="60" customHeight="1" thickTop="1" thickBot="1" x14ac:dyDescent="0.25">
      <c r="A14" s="7" t="s">
        <v>48</v>
      </c>
      <c r="B14" s="6" t="s">
        <v>56</v>
      </c>
      <c r="C14" s="4" t="s">
        <v>37</v>
      </c>
      <c r="D14" s="4" t="s">
        <v>57</v>
      </c>
      <c r="E14" s="5" t="s">
        <v>38</v>
      </c>
      <c r="F14" s="8" t="s">
        <v>58</v>
      </c>
      <c r="G14" s="6" t="s">
        <v>37</v>
      </c>
      <c r="H14" s="4" t="s">
        <v>52</v>
      </c>
      <c r="I14" s="5" t="s">
        <v>38</v>
      </c>
      <c r="J14" s="8" t="s">
        <v>59</v>
      </c>
    </row>
    <row r="15" spans="1:10" ht="22" customHeight="1" thickTop="1" thickBot="1" x14ac:dyDescent="0.25">
      <c r="A15" s="12" t="s">
        <v>0</v>
      </c>
      <c r="B15" s="91"/>
      <c r="C15" s="13" t="s">
        <v>37</v>
      </c>
      <c r="D15" s="91"/>
      <c r="E15" s="16" t="s">
        <v>38</v>
      </c>
      <c r="F15" s="95">
        <f>PRODUCT(B15, D15)</f>
        <v>0</v>
      </c>
      <c r="G15" s="18" t="s">
        <v>37</v>
      </c>
      <c r="H15" s="91"/>
      <c r="I15" s="19" t="s">
        <v>38</v>
      </c>
      <c r="J15" s="90">
        <f>PRODUCT(F15, H15)</f>
        <v>0</v>
      </c>
    </row>
    <row r="16" spans="1:10" ht="22" customHeight="1" thickTop="1" thickBot="1" x14ac:dyDescent="0.25">
      <c r="A16" s="10" t="s">
        <v>1</v>
      </c>
      <c r="B16" s="92"/>
      <c r="C16" s="14" t="s">
        <v>37</v>
      </c>
      <c r="D16" s="92"/>
      <c r="E16" s="17" t="s">
        <v>38</v>
      </c>
      <c r="F16" s="95">
        <f t="shared" ref="F16:F27" si="0">PRODUCT(B16, D16)</f>
        <v>0</v>
      </c>
      <c r="G16" s="20" t="s">
        <v>37</v>
      </c>
      <c r="H16" s="92"/>
      <c r="I16" s="21" t="s">
        <v>38</v>
      </c>
      <c r="J16" s="90">
        <f t="shared" ref="J16:J27" si="1">PRODUCT(F16, H16)</f>
        <v>0</v>
      </c>
    </row>
    <row r="17" spans="1:10" ht="22" customHeight="1" thickTop="1" thickBot="1" x14ac:dyDescent="0.25">
      <c r="A17" s="10" t="s">
        <v>2</v>
      </c>
      <c r="B17" s="92"/>
      <c r="C17" s="14" t="s">
        <v>37</v>
      </c>
      <c r="D17" s="92"/>
      <c r="E17" s="17" t="s">
        <v>38</v>
      </c>
      <c r="F17" s="95">
        <f t="shared" si="0"/>
        <v>0</v>
      </c>
      <c r="G17" s="20" t="s">
        <v>37</v>
      </c>
      <c r="H17" s="92"/>
      <c r="I17" s="21" t="s">
        <v>38</v>
      </c>
      <c r="J17" s="90">
        <f t="shared" si="1"/>
        <v>0</v>
      </c>
    </row>
    <row r="18" spans="1:10" ht="22" customHeight="1" thickTop="1" thickBot="1" x14ac:dyDescent="0.25">
      <c r="A18" s="10" t="s">
        <v>3</v>
      </c>
      <c r="B18" s="92"/>
      <c r="C18" s="14" t="s">
        <v>37</v>
      </c>
      <c r="D18" s="92"/>
      <c r="E18" s="17" t="s">
        <v>38</v>
      </c>
      <c r="F18" s="95">
        <f t="shared" si="0"/>
        <v>0</v>
      </c>
      <c r="G18" s="20" t="s">
        <v>37</v>
      </c>
      <c r="H18" s="92"/>
      <c r="I18" s="21" t="s">
        <v>38</v>
      </c>
      <c r="J18" s="90">
        <f t="shared" si="1"/>
        <v>0</v>
      </c>
    </row>
    <row r="19" spans="1:10" ht="22" customHeight="1" thickTop="1" thickBot="1" x14ac:dyDescent="0.25">
      <c r="A19" s="10" t="s">
        <v>4</v>
      </c>
      <c r="B19" s="92"/>
      <c r="C19" s="14" t="s">
        <v>37</v>
      </c>
      <c r="D19" s="92"/>
      <c r="E19" s="17" t="s">
        <v>38</v>
      </c>
      <c r="F19" s="95">
        <f t="shared" si="0"/>
        <v>0</v>
      </c>
      <c r="G19" s="20" t="s">
        <v>37</v>
      </c>
      <c r="H19" s="92"/>
      <c r="I19" s="21" t="s">
        <v>38</v>
      </c>
      <c r="J19" s="90">
        <f t="shared" si="1"/>
        <v>0</v>
      </c>
    </row>
    <row r="20" spans="1:10" ht="22" customHeight="1" thickTop="1" thickBot="1" x14ac:dyDescent="0.25">
      <c r="A20" s="10" t="s">
        <v>5</v>
      </c>
      <c r="B20" s="92"/>
      <c r="C20" s="14" t="s">
        <v>37</v>
      </c>
      <c r="D20" s="92"/>
      <c r="E20" s="17" t="s">
        <v>38</v>
      </c>
      <c r="F20" s="95">
        <f t="shared" si="0"/>
        <v>0</v>
      </c>
      <c r="G20" s="20" t="s">
        <v>37</v>
      </c>
      <c r="H20" s="92"/>
      <c r="I20" s="21" t="s">
        <v>38</v>
      </c>
      <c r="J20" s="90">
        <f t="shared" si="1"/>
        <v>0</v>
      </c>
    </row>
    <row r="21" spans="1:10" ht="22" customHeight="1" thickTop="1" thickBot="1" x14ac:dyDescent="0.25">
      <c r="A21" s="10" t="s">
        <v>6</v>
      </c>
      <c r="B21" s="92"/>
      <c r="C21" s="14" t="s">
        <v>37</v>
      </c>
      <c r="D21" s="92"/>
      <c r="E21" s="17" t="s">
        <v>38</v>
      </c>
      <c r="F21" s="95">
        <f t="shared" si="0"/>
        <v>0</v>
      </c>
      <c r="G21" s="20" t="s">
        <v>37</v>
      </c>
      <c r="H21" s="92"/>
      <c r="I21" s="21" t="s">
        <v>38</v>
      </c>
      <c r="J21" s="90">
        <f t="shared" si="1"/>
        <v>0</v>
      </c>
    </row>
    <row r="22" spans="1:10" ht="22" customHeight="1" thickTop="1" thickBot="1" x14ac:dyDescent="0.25">
      <c r="A22" s="10" t="s">
        <v>7</v>
      </c>
      <c r="B22" s="92"/>
      <c r="C22" s="14" t="s">
        <v>37</v>
      </c>
      <c r="D22" s="92"/>
      <c r="E22" s="17" t="s">
        <v>38</v>
      </c>
      <c r="F22" s="95">
        <f t="shared" si="0"/>
        <v>0</v>
      </c>
      <c r="G22" s="20" t="s">
        <v>37</v>
      </c>
      <c r="H22" s="92"/>
      <c r="I22" s="21" t="s">
        <v>38</v>
      </c>
      <c r="J22" s="90">
        <f t="shared" si="1"/>
        <v>0</v>
      </c>
    </row>
    <row r="23" spans="1:10" s="55" customFormat="1" ht="22" customHeight="1" thickTop="1" thickBot="1" x14ac:dyDescent="0.25">
      <c r="A23" s="10" t="s">
        <v>88</v>
      </c>
      <c r="B23" s="92"/>
      <c r="C23" s="14" t="s">
        <v>37</v>
      </c>
      <c r="D23" s="92"/>
      <c r="E23" s="17" t="s">
        <v>38</v>
      </c>
      <c r="F23" s="95">
        <f t="shared" si="0"/>
        <v>0</v>
      </c>
      <c r="G23" s="20" t="s">
        <v>37</v>
      </c>
      <c r="H23" s="92"/>
      <c r="I23" s="21" t="s">
        <v>38</v>
      </c>
      <c r="J23" s="90">
        <f t="shared" si="1"/>
        <v>0</v>
      </c>
    </row>
    <row r="24" spans="1:10" ht="22" customHeight="1" thickTop="1" thickBot="1" x14ac:dyDescent="0.25">
      <c r="A24" s="10" t="s">
        <v>8</v>
      </c>
      <c r="B24" s="92"/>
      <c r="C24" s="14" t="s">
        <v>37</v>
      </c>
      <c r="D24" s="92"/>
      <c r="E24" s="17" t="s">
        <v>38</v>
      </c>
      <c r="F24" s="95">
        <f t="shared" si="0"/>
        <v>0</v>
      </c>
      <c r="G24" s="20" t="s">
        <v>37</v>
      </c>
      <c r="H24" s="92"/>
      <c r="I24" s="21" t="s">
        <v>38</v>
      </c>
      <c r="J24" s="90">
        <f t="shared" si="1"/>
        <v>0</v>
      </c>
    </row>
    <row r="25" spans="1:10" ht="22" customHeight="1" thickTop="1" thickBot="1" x14ac:dyDescent="0.25">
      <c r="A25" s="10" t="s">
        <v>9</v>
      </c>
      <c r="B25" s="92"/>
      <c r="C25" s="14" t="s">
        <v>37</v>
      </c>
      <c r="D25" s="92"/>
      <c r="E25" s="17" t="s">
        <v>38</v>
      </c>
      <c r="F25" s="95">
        <f t="shared" si="0"/>
        <v>0</v>
      </c>
      <c r="G25" s="20" t="s">
        <v>37</v>
      </c>
      <c r="H25" s="92"/>
      <c r="I25" s="21" t="s">
        <v>38</v>
      </c>
      <c r="J25" s="90">
        <f t="shared" si="1"/>
        <v>0</v>
      </c>
    </row>
    <row r="26" spans="1:10" ht="22" customHeight="1" thickTop="1" thickBot="1" x14ac:dyDescent="0.25">
      <c r="A26" s="10" t="s">
        <v>10</v>
      </c>
      <c r="B26" s="92"/>
      <c r="C26" s="14" t="s">
        <v>37</v>
      </c>
      <c r="D26" s="92"/>
      <c r="E26" s="17" t="s">
        <v>38</v>
      </c>
      <c r="F26" s="95">
        <f t="shared" si="0"/>
        <v>0</v>
      </c>
      <c r="G26" s="20" t="s">
        <v>37</v>
      </c>
      <c r="H26" s="92"/>
      <c r="I26" s="21" t="s">
        <v>38</v>
      </c>
      <c r="J26" s="90">
        <f t="shared" si="1"/>
        <v>0</v>
      </c>
    </row>
    <row r="27" spans="1:10" ht="22" customHeight="1" thickTop="1" thickBot="1" x14ac:dyDescent="0.25">
      <c r="A27" s="10" t="s">
        <v>11</v>
      </c>
      <c r="B27" s="92"/>
      <c r="C27" s="14" t="s">
        <v>37</v>
      </c>
      <c r="D27" s="92"/>
      <c r="E27" s="17" t="s">
        <v>38</v>
      </c>
      <c r="F27" s="95">
        <f t="shared" si="0"/>
        <v>0</v>
      </c>
      <c r="G27" s="20" t="s">
        <v>37</v>
      </c>
      <c r="H27" s="92"/>
      <c r="I27" s="21" t="s">
        <v>38</v>
      </c>
      <c r="J27" s="90">
        <f t="shared" si="1"/>
        <v>0</v>
      </c>
    </row>
    <row r="28" spans="1:10" ht="44" customHeight="1" thickTop="1" thickBot="1" x14ac:dyDescent="0.25">
      <c r="A28" s="22" t="s">
        <v>51</v>
      </c>
      <c r="B28" s="23"/>
      <c r="C28" s="24"/>
      <c r="D28" s="24"/>
      <c r="E28" s="24"/>
      <c r="F28" s="24"/>
      <c r="G28" s="24"/>
      <c r="H28" s="24"/>
      <c r="I28" s="25"/>
      <c r="J28" s="98">
        <f>SUM(J15:J27)</f>
        <v>0</v>
      </c>
    </row>
    <row r="29" spans="1:10" ht="22" customHeight="1" thickTop="1" x14ac:dyDescent="0.2">
      <c r="A29" s="43"/>
      <c r="B29" s="30"/>
      <c r="C29" s="30"/>
      <c r="D29" s="30"/>
      <c r="E29" s="30"/>
      <c r="F29" s="30"/>
      <c r="G29" s="30"/>
      <c r="H29" s="30"/>
      <c r="I29" s="30"/>
      <c r="J29" s="30"/>
    </row>
    <row r="30" spans="1:10" ht="22" customHeight="1" x14ac:dyDescent="0.2">
      <c r="A30" s="44"/>
      <c r="B30" s="45"/>
      <c r="C30" s="45"/>
      <c r="D30" s="45"/>
      <c r="E30" s="45"/>
      <c r="F30" s="45"/>
      <c r="G30" s="45"/>
      <c r="H30" s="45"/>
      <c r="I30" s="45"/>
      <c r="J30" s="45"/>
    </row>
    <row r="31" spans="1:10" ht="60" customHeight="1" x14ac:dyDescent="0.2">
      <c r="A31" s="64" t="s">
        <v>50</v>
      </c>
      <c r="B31" s="65"/>
      <c r="C31" s="65"/>
      <c r="D31" s="65"/>
      <c r="E31" s="65"/>
      <c r="F31" s="65"/>
      <c r="G31" s="65"/>
      <c r="H31" s="65"/>
      <c r="I31" s="65"/>
      <c r="J31" s="66"/>
    </row>
    <row r="32" spans="1:10" ht="22" customHeight="1" thickBot="1" x14ac:dyDescent="0.25">
      <c r="A32" s="31"/>
      <c r="B32" s="32"/>
      <c r="C32" s="32"/>
      <c r="D32" s="32"/>
      <c r="E32" s="32"/>
      <c r="F32" s="32"/>
      <c r="G32" s="32"/>
      <c r="H32" s="32"/>
      <c r="I32" s="32"/>
      <c r="J32" s="33"/>
    </row>
    <row r="33" spans="1:10" ht="22" customHeight="1" thickTop="1" thickBot="1" x14ac:dyDescent="0.25">
      <c r="A33" s="10" t="s">
        <v>12</v>
      </c>
      <c r="B33" s="92"/>
      <c r="C33" s="14" t="s">
        <v>37</v>
      </c>
      <c r="D33" s="92"/>
      <c r="E33" s="29" t="s">
        <v>38</v>
      </c>
      <c r="F33" s="94">
        <f>PRODUCT(B33, D33)</f>
        <v>0</v>
      </c>
      <c r="G33" s="114" t="s">
        <v>37</v>
      </c>
      <c r="H33" s="92"/>
      <c r="I33" s="29" t="s">
        <v>38</v>
      </c>
      <c r="J33" s="90">
        <f>PRODUCT(F33, H33)</f>
        <v>0</v>
      </c>
    </row>
    <row r="34" spans="1:10" ht="22" customHeight="1" thickTop="1" thickBot="1" x14ac:dyDescent="0.25">
      <c r="A34" s="10" t="s">
        <v>13</v>
      </c>
      <c r="B34" s="92"/>
      <c r="C34" s="14" t="s">
        <v>37</v>
      </c>
      <c r="D34" s="92"/>
      <c r="E34" s="29" t="s">
        <v>38</v>
      </c>
      <c r="F34" s="94">
        <f t="shared" ref="F34:F35" si="2">PRODUCT(B34, D34)</f>
        <v>0</v>
      </c>
      <c r="G34" s="114" t="s">
        <v>37</v>
      </c>
      <c r="H34" s="92"/>
      <c r="I34" s="29" t="s">
        <v>38</v>
      </c>
      <c r="J34" s="90">
        <f t="shared" ref="J34:J35" si="3">PRODUCT(F34, H34)</f>
        <v>0</v>
      </c>
    </row>
    <row r="35" spans="1:10" ht="22" customHeight="1" thickTop="1" thickBot="1" x14ac:dyDescent="0.25">
      <c r="A35" s="10" t="s">
        <v>14</v>
      </c>
      <c r="B35" s="92"/>
      <c r="C35" s="14" t="s">
        <v>37</v>
      </c>
      <c r="D35" s="92"/>
      <c r="E35" s="29" t="s">
        <v>38</v>
      </c>
      <c r="F35" s="94">
        <f t="shared" si="2"/>
        <v>0</v>
      </c>
      <c r="G35" s="114" t="s">
        <v>37</v>
      </c>
      <c r="H35" s="92"/>
      <c r="I35" s="29" t="s">
        <v>38</v>
      </c>
      <c r="J35" s="90">
        <f t="shared" si="3"/>
        <v>0</v>
      </c>
    </row>
    <row r="36" spans="1:10" ht="44" customHeight="1" thickTop="1" thickBot="1" x14ac:dyDescent="0.25">
      <c r="A36" s="26" t="s">
        <v>49</v>
      </c>
      <c r="B36" s="27"/>
      <c r="C36" s="28"/>
      <c r="D36" s="28"/>
      <c r="E36" s="28"/>
      <c r="F36" s="24"/>
      <c r="G36" s="28"/>
      <c r="H36" s="28"/>
      <c r="I36" s="28"/>
      <c r="J36" s="98">
        <f>SUM(J33:J35)</f>
        <v>0</v>
      </c>
    </row>
    <row r="37" spans="1:10" ht="22" customHeight="1" thickTop="1" x14ac:dyDescent="0.2">
      <c r="A37" s="1"/>
    </row>
    <row r="38" spans="1:10" ht="22" customHeight="1" x14ac:dyDescent="0.2">
      <c r="A38" s="1"/>
    </row>
    <row r="39" spans="1:10" ht="22" customHeight="1" x14ac:dyDescent="0.2">
      <c r="A39" s="1"/>
    </row>
    <row r="40" spans="1:10" ht="22" customHeight="1" x14ac:dyDescent="0.2">
      <c r="A40" s="1"/>
    </row>
    <row r="41" spans="1:10" ht="22" customHeight="1" thickBot="1" x14ac:dyDescent="0.25"/>
    <row r="42" spans="1:10" s="42" customFormat="1" ht="30" customHeight="1" thickTop="1" thickBot="1" x14ac:dyDescent="0.25">
      <c r="A42" s="61" t="s">
        <v>85</v>
      </c>
      <c r="B42" s="62"/>
      <c r="C42" s="62"/>
      <c r="D42" s="62"/>
      <c r="E42" s="62"/>
      <c r="F42" s="62"/>
      <c r="G42" s="62"/>
      <c r="H42" s="62"/>
      <c r="I42" s="62"/>
      <c r="J42" s="63"/>
    </row>
    <row r="43" spans="1:10" s="3" customFormat="1" ht="60" customHeight="1" thickTop="1" thickBot="1" x14ac:dyDescent="0.25">
      <c r="A43" s="7" t="s">
        <v>46</v>
      </c>
      <c r="B43" s="6" t="s">
        <v>56</v>
      </c>
      <c r="C43" s="4" t="s">
        <v>37</v>
      </c>
      <c r="D43" s="4" t="s">
        <v>57</v>
      </c>
      <c r="E43" s="5" t="s">
        <v>38</v>
      </c>
      <c r="F43" s="8" t="s">
        <v>58</v>
      </c>
      <c r="G43" s="6" t="s">
        <v>37</v>
      </c>
      <c r="H43" s="4" t="s">
        <v>52</v>
      </c>
      <c r="I43" s="5" t="s">
        <v>38</v>
      </c>
      <c r="J43" s="8" t="s">
        <v>59</v>
      </c>
    </row>
    <row r="44" spans="1:10" ht="22" customHeight="1" thickTop="1" thickBot="1" x14ac:dyDescent="0.25">
      <c r="A44" s="12" t="s">
        <v>15</v>
      </c>
      <c r="B44" s="91"/>
      <c r="C44" s="13" t="s">
        <v>37</v>
      </c>
      <c r="D44" s="91"/>
      <c r="E44" s="16" t="s">
        <v>38</v>
      </c>
      <c r="F44" s="97">
        <f>PRODUCT(B44, D44)</f>
        <v>0</v>
      </c>
      <c r="G44" s="18" t="s">
        <v>37</v>
      </c>
      <c r="H44" s="91"/>
      <c r="I44" s="19" t="s">
        <v>38</v>
      </c>
      <c r="J44" s="90">
        <f>PRODUCT(F44, H44)</f>
        <v>0</v>
      </c>
    </row>
    <row r="45" spans="1:10" ht="22" customHeight="1" thickTop="1" thickBot="1" x14ac:dyDescent="0.25">
      <c r="A45" s="10" t="s">
        <v>16</v>
      </c>
      <c r="B45" s="92"/>
      <c r="C45" s="14" t="s">
        <v>37</v>
      </c>
      <c r="D45" s="92"/>
      <c r="E45" s="17" t="s">
        <v>38</v>
      </c>
      <c r="F45" s="97">
        <f t="shared" ref="F45:F72" si="4">PRODUCT(B45, D45)</f>
        <v>0</v>
      </c>
      <c r="G45" s="20" t="s">
        <v>37</v>
      </c>
      <c r="H45" s="92"/>
      <c r="I45" s="21" t="s">
        <v>38</v>
      </c>
      <c r="J45" s="90">
        <f t="shared" ref="J45:J72" si="5">PRODUCT(F45, H45)</f>
        <v>0</v>
      </c>
    </row>
    <row r="46" spans="1:10" ht="22" customHeight="1" thickTop="1" thickBot="1" x14ac:dyDescent="0.25">
      <c r="A46" s="10" t="s">
        <v>42</v>
      </c>
      <c r="B46" s="92"/>
      <c r="C46" s="14" t="s">
        <v>37</v>
      </c>
      <c r="D46" s="92"/>
      <c r="E46" s="17" t="s">
        <v>38</v>
      </c>
      <c r="F46" s="97">
        <f t="shared" si="4"/>
        <v>0</v>
      </c>
      <c r="G46" s="20" t="s">
        <v>37</v>
      </c>
      <c r="H46" s="92"/>
      <c r="I46" s="21" t="s">
        <v>38</v>
      </c>
      <c r="J46" s="90">
        <f t="shared" si="5"/>
        <v>0</v>
      </c>
    </row>
    <row r="47" spans="1:10" ht="22" customHeight="1" thickTop="1" thickBot="1" x14ac:dyDescent="0.25">
      <c r="A47" s="10" t="s">
        <v>17</v>
      </c>
      <c r="B47" s="92"/>
      <c r="C47" s="14" t="s">
        <v>37</v>
      </c>
      <c r="D47" s="92"/>
      <c r="E47" s="17" t="s">
        <v>38</v>
      </c>
      <c r="F47" s="97">
        <f t="shared" si="4"/>
        <v>0</v>
      </c>
      <c r="G47" s="20" t="s">
        <v>37</v>
      </c>
      <c r="H47" s="92"/>
      <c r="I47" s="21" t="s">
        <v>38</v>
      </c>
      <c r="J47" s="90">
        <f t="shared" si="5"/>
        <v>0</v>
      </c>
    </row>
    <row r="48" spans="1:10" ht="22" customHeight="1" thickTop="1" thickBot="1" x14ac:dyDescent="0.25">
      <c r="A48" s="10" t="s">
        <v>19</v>
      </c>
      <c r="B48" s="92"/>
      <c r="C48" s="14" t="s">
        <v>37</v>
      </c>
      <c r="D48" s="92"/>
      <c r="E48" s="17" t="s">
        <v>38</v>
      </c>
      <c r="F48" s="97">
        <f t="shared" si="4"/>
        <v>0</v>
      </c>
      <c r="G48" s="20" t="s">
        <v>37</v>
      </c>
      <c r="H48" s="92"/>
      <c r="I48" s="21" t="s">
        <v>38</v>
      </c>
      <c r="J48" s="90">
        <f t="shared" si="5"/>
        <v>0</v>
      </c>
    </row>
    <row r="49" spans="1:10" ht="22" customHeight="1" thickTop="1" thickBot="1" x14ac:dyDescent="0.25">
      <c r="A49" s="10" t="s">
        <v>20</v>
      </c>
      <c r="B49" s="92"/>
      <c r="C49" s="14" t="s">
        <v>37</v>
      </c>
      <c r="D49" s="92"/>
      <c r="E49" s="17" t="s">
        <v>38</v>
      </c>
      <c r="F49" s="97">
        <f t="shared" si="4"/>
        <v>0</v>
      </c>
      <c r="G49" s="20" t="s">
        <v>37</v>
      </c>
      <c r="H49" s="92"/>
      <c r="I49" s="21" t="s">
        <v>38</v>
      </c>
      <c r="J49" s="90">
        <f t="shared" si="5"/>
        <v>0</v>
      </c>
    </row>
    <row r="50" spans="1:10" ht="22" customHeight="1" thickTop="1" thickBot="1" x14ac:dyDescent="0.25">
      <c r="A50" s="10" t="s">
        <v>21</v>
      </c>
      <c r="B50" s="92"/>
      <c r="C50" s="14" t="s">
        <v>37</v>
      </c>
      <c r="D50" s="92"/>
      <c r="E50" s="17" t="s">
        <v>38</v>
      </c>
      <c r="F50" s="97">
        <f t="shared" si="4"/>
        <v>0</v>
      </c>
      <c r="G50" s="20" t="s">
        <v>37</v>
      </c>
      <c r="H50" s="92"/>
      <c r="I50" s="21" t="s">
        <v>38</v>
      </c>
      <c r="J50" s="90">
        <f t="shared" si="5"/>
        <v>0</v>
      </c>
    </row>
    <row r="51" spans="1:10" ht="22" customHeight="1" thickTop="1" thickBot="1" x14ac:dyDescent="0.25">
      <c r="A51" s="10" t="s">
        <v>23</v>
      </c>
      <c r="B51" s="92"/>
      <c r="C51" s="14" t="s">
        <v>37</v>
      </c>
      <c r="D51" s="92"/>
      <c r="E51" s="17" t="s">
        <v>38</v>
      </c>
      <c r="F51" s="97">
        <f t="shared" si="4"/>
        <v>0</v>
      </c>
      <c r="G51" s="20" t="s">
        <v>37</v>
      </c>
      <c r="H51" s="92"/>
      <c r="I51" s="21" t="s">
        <v>38</v>
      </c>
      <c r="J51" s="90">
        <f t="shared" si="5"/>
        <v>0</v>
      </c>
    </row>
    <row r="52" spans="1:10" ht="22" customHeight="1" thickTop="1" thickBot="1" x14ac:dyDescent="0.25">
      <c r="A52" s="10" t="s">
        <v>24</v>
      </c>
      <c r="B52" s="92"/>
      <c r="C52" s="14" t="s">
        <v>37</v>
      </c>
      <c r="D52" s="92"/>
      <c r="E52" s="17" t="s">
        <v>38</v>
      </c>
      <c r="F52" s="97">
        <f t="shared" si="4"/>
        <v>0</v>
      </c>
      <c r="G52" s="20" t="s">
        <v>37</v>
      </c>
      <c r="H52" s="92"/>
      <c r="I52" s="21" t="s">
        <v>38</v>
      </c>
      <c r="J52" s="90">
        <f t="shared" si="5"/>
        <v>0</v>
      </c>
    </row>
    <row r="53" spans="1:10" ht="22" customHeight="1" thickTop="1" thickBot="1" x14ac:dyDescent="0.25">
      <c r="A53" s="10" t="s">
        <v>25</v>
      </c>
      <c r="B53" s="92"/>
      <c r="C53" s="14" t="s">
        <v>37</v>
      </c>
      <c r="D53" s="92"/>
      <c r="E53" s="17" t="s">
        <v>38</v>
      </c>
      <c r="F53" s="97">
        <f t="shared" si="4"/>
        <v>0</v>
      </c>
      <c r="G53" s="20" t="s">
        <v>37</v>
      </c>
      <c r="H53" s="92"/>
      <c r="I53" s="21" t="s">
        <v>38</v>
      </c>
      <c r="J53" s="90">
        <f t="shared" si="5"/>
        <v>0</v>
      </c>
    </row>
    <row r="54" spans="1:10" ht="22" customHeight="1" thickTop="1" thickBot="1" x14ac:dyDescent="0.25">
      <c r="A54" s="10" t="s">
        <v>26</v>
      </c>
      <c r="B54" s="92"/>
      <c r="C54" s="14" t="s">
        <v>37</v>
      </c>
      <c r="D54" s="92"/>
      <c r="E54" s="17" t="s">
        <v>38</v>
      </c>
      <c r="F54" s="97">
        <f t="shared" si="4"/>
        <v>0</v>
      </c>
      <c r="G54" s="20" t="s">
        <v>37</v>
      </c>
      <c r="H54" s="92"/>
      <c r="I54" s="21" t="s">
        <v>38</v>
      </c>
      <c r="J54" s="90">
        <f t="shared" si="5"/>
        <v>0</v>
      </c>
    </row>
    <row r="55" spans="1:10" ht="22" customHeight="1" thickTop="1" thickBot="1" x14ac:dyDescent="0.25">
      <c r="A55" s="10" t="s">
        <v>27</v>
      </c>
      <c r="B55" s="92"/>
      <c r="C55" s="14" t="s">
        <v>37</v>
      </c>
      <c r="D55" s="92"/>
      <c r="E55" s="17" t="s">
        <v>38</v>
      </c>
      <c r="F55" s="97">
        <f t="shared" si="4"/>
        <v>0</v>
      </c>
      <c r="G55" s="20" t="s">
        <v>37</v>
      </c>
      <c r="H55" s="92"/>
      <c r="I55" s="21" t="s">
        <v>38</v>
      </c>
      <c r="J55" s="90">
        <f t="shared" si="5"/>
        <v>0</v>
      </c>
    </row>
    <row r="56" spans="1:10" ht="22" customHeight="1" thickTop="1" thickBot="1" x14ac:dyDescent="0.25">
      <c r="A56" s="10" t="s">
        <v>28</v>
      </c>
      <c r="B56" s="92"/>
      <c r="C56" s="14" t="s">
        <v>37</v>
      </c>
      <c r="D56" s="92"/>
      <c r="E56" s="17" t="s">
        <v>38</v>
      </c>
      <c r="F56" s="97">
        <f t="shared" si="4"/>
        <v>0</v>
      </c>
      <c r="G56" s="20" t="s">
        <v>37</v>
      </c>
      <c r="H56" s="92"/>
      <c r="I56" s="21" t="s">
        <v>38</v>
      </c>
      <c r="J56" s="90">
        <f t="shared" si="5"/>
        <v>0</v>
      </c>
    </row>
    <row r="57" spans="1:10" ht="22" customHeight="1" thickTop="1" thickBot="1" x14ac:dyDescent="0.25">
      <c r="A57" s="10" t="s">
        <v>29</v>
      </c>
      <c r="B57" s="92"/>
      <c r="C57" s="14" t="s">
        <v>37</v>
      </c>
      <c r="D57" s="92"/>
      <c r="E57" s="17" t="s">
        <v>38</v>
      </c>
      <c r="F57" s="97">
        <f t="shared" si="4"/>
        <v>0</v>
      </c>
      <c r="G57" s="20" t="s">
        <v>37</v>
      </c>
      <c r="H57" s="92"/>
      <c r="I57" s="21" t="s">
        <v>38</v>
      </c>
      <c r="J57" s="90">
        <f t="shared" si="5"/>
        <v>0</v>
      </c>
    </row>
    <row r="58" spans="1:10" ht="22" customHeight="1" thickTop="1" thickBot="1" x14ac:dyDescent="0.25">
      <c r="A58" s="10" t="s">
        <v>30</v>
      </c>
      <c r="B58" s="92"/>
      <c r="C58" s="14" t="s">
        <v>37</v>
      </c>
      <c r="D58" s="92"/>
      <c r="E58" s="17" t="s">
        <v>38</v>
      </c>
      <c r="F58" s="97">
        <f t="shared" si="4"/>
        <v>0</v>
      </c>
      <c r="G58" s="20" t="s">
        <v>37</v>
      </c>
      <c r="H58" s="92"/>
      <c r="I58" s="21" t="s">
        <v>38</v>
      </c>
      <c r="J58" s="90">
        <f t="shared" si="5"/>
        <v>0</v>
      </c>
    </row>
    <row r="59" spans="1:10" ht="22" customHeight="1" thickTop="1" thickBot="1" x14ac:dyDescent="0.25">
      <c r="A59" s="10" t="s">
        <v>33</v>
      </c>
      <c r="B59" s="92"/>
      <c r="C59" s="14" t="s">
        <v>37</v>
      </c>
      <c r="D59" s="92"/>
      <c r="E59" s="17" t="s">
        <v>38</v>
      </c>
      <c r="F59" s="97">
        <f t="shared" si="4"/>
        <v>0</v>
      </c>
      <c r="G59" s="20" t="s">
        <v>37</v>
      </c>
      <c r="H59" s="92"/>
      <c r="I59" s="21" t="s">
        <v>38</v>
      </c>
      <c r="J59" s="90">
        <f t="shared" si="5"/>
        <v>0</v>
      </c>
    </row>
    <row r="60" spans="1:10" ht="22" customHeight="1" thickTop="1" thickBot="1" x14ac:dyDescent="0.25">
      <c r="A60" s="10" t="s">
        <v>34</v>
      </c>
      <c r="B60" s="92"/>
      <c r="C60" s="14" t="s">
        <v>37</v>
      </c>
      <c r="D60" s="92"/>
      <c r="E60" s="17" t="s">
        <v>38</v>
      </c>
      <c r="F60" s="97">
        <f t="shared" si="4"/>
        <v>0</v>
      </c>
      <c r="G60" s="20" t="s">
        <v>37</v>
      </c>
      <c r="H60" s="92"/>
      <c r="I60" s="21" t="s">
        <v>38</v>
      </c>
      <c r="J60" s="90">
        <f t="shared" si="5"/>
        <v>0</v>
      </c>
    </row>
    <row r="61" spans="1:10" ht="22" customHeight="1" thickTop="1" thickBot="1" x14ac:dyDescent="0.25">
      <c r="A61" s="10" t="s">
        <v>35</v>
      </c>
      <c r="B61" s="92"/>
      <c r="C61" s="14" t="s">
        <v>37</v>
      </c>
      <c r="D61" s="92"/>
      <c r="E61" s="17" t="s">
        <v>38</v>
      </c>
      <c r="F61" s="97">
        <f t="shared" si="4"/>
        <v>0</v>
      </c>
      <c r="G61" s="20" t="s">
        <v>37</v>
      </c>
      <c r="H61" s="92"/>
      <c r="I61" s="21" t="s">
        <v>38</v>
      </c>
      <c r="J61" s="90">
        <f t="shared" si="5"/>
        <v>0</v>
      </c>
    </row>
    <row r="62" spans="1:10" ht="22" customHeight="1" thickTop="1" thickBot="1" x14ac:dyDescent="0.25">
      <c r="A62" s="10" t="s">
        <v>36</v>
      </c>
      <c r="B62" s="92"/>
      <c r="C62" s="14" t="s">
        <v>37</v>
      </c>
      <c r="D62" s="92"/>
      <c r="E62" s="17" t="s">
        <v>38</v>
      </c>
      <c r="F62" s="97">
        <f t="shared" si="4"/>
        <v>0</v>
      </c>
      <c r="G62" s="20" t="s">
        <v>37</v>
      </c>
      <c r="H62" s="92"/>
      <c r="I62" s="21" t="s">
        <v>38</v>
      </c>
      <c r="J62" s="90">
        <f t="shared" si="5"/>
        <v>0</v>
      </c>
    </row>
    <row r="63" spans="1:10" ht="22" customHeight="1" thickTop="1" thickBot="1" x14ac:dyDescent="0.25">
      <c r="A63" s="11" t="s">
        <v>43</v>
      </c>
      <c r="B63" s="92"/>
      <c r="C63" s="14" t="s">
        <v>37</v>
      </c>
      <c r="D63" s="92"/>
      <c r="E63" s="17" t="s">
        <v>38</v>
      </c>
      <c r="F63" s="97">
        <f t="shared" si="4"/>
        <v>0</v>
      </c>
      <c r="G63" s="20" t="s">
        <v>37</v>
      </c>
      <c r="H63" s="92"/>
      <c r="I63" s="21" t="s">
        <v>38</v>
      </c>
      <c r="J63" s="90">
        <f t="shared" si="5"/>
        <v>0</v>
      </c>
    </row>
    <row r="64" spans="1:10" ht="22" customHeight="1" thickTop="1" thickBot="1" x14ac:dyDescent="0.25">
      <c r="A64" s="11" t="s">
        <v>44</v>
      </c>
      <c r="B64" s="92"/>
      <c r="C64" s="14" t="s">
        <v>37</v>
      </c>
      <c r="D64" s="92"/>
      <c r="E64" s="17" t="s">
        <v>38</v>
      </c>
      <c r="F64" s="97">
        <f t="shared" si="4"/>
        <v>0</v>
      </c>
      <c r="G64" s="20" t="s">
        <v>37</v>
      </c>
      <c r="H64" s="92"/>
      <c r="I64" s="21" t="s">
        <v>38</v>
      </c>
      <c r="J64" s="90">
        <f t="shared" si="5"/>
        <v>0</v>
      </c>
    </row>
    <row r="65" spans="1:10" ht="22" customHeight="1" thickTop="1" thickBot="1" x14ac:dyDescent="0.25">
      <c r="A65" s="11" t="s">
        <v>18</v>
      </c>
      <c r="B65" s="92"/>
      <c r="C65" s="14" t="s">
        <v>37</v>
      </c>
      <c r="D65" s="92"/>
      <c r="E65" s="17" t="s">
        <v>38</v>
      </c>
      <c r="F65" s="97">
        <f t="shared" si="4"/>
        <v>0</v>
      </c>
      <c r="G65" s="20" t="s">
        <v>37</v>
      </c>
      <c r="H65" s="92"/>
      <c r="I65" s="21" t="s">
        <v>38</v>
      </c>
      <c r="J65" s="90">
        <f t="shared" si="5"/>
        <v>0</v>
      </c>
    </row>
    <row r="66" spans="1:10" ht="22" customHeight="1" thickTop="1" thickBot="1" x14ac:dyDescent="0.25">
      <c r="A66" s="11" t="s">
        <v>22</v>
      </c>
      <c r="B66" s="92"/>
      <c r="C66" s="14" t="s">
        <v>37</v>
      </c>
      <c r="D66" s="92"/>
      <c r="E66" s="17" t="s">
        <v>38</v>
      </c>
      <c r="F66" s="97">
        <f t="shared" si="4"/>
        <v>0</v>
      </c>
      <c r="G66" s="20" t="s">
        <v>37</v>
      </c>
      <c r="H66" s="92"/>
      <c r="I66" s="21" t="s">
        <v>38</v>
      </c>
      <c r="J66" s="90">
        <f t="shared" si="5"/>
        <v>0</v>
      </c>
    </row>
    <row r="67" spans="1:10" ht="22" customHeight="1" thickTop="1" thickBot="1" x14ac:dyDescent="0.25">
      <c r="A67" s="11" t="s">
        <v>40</v>
      </c>
      <c r="B67" s="92"/>
      <c r="C67" s="14" t="s">
        <v>37</v>
      </c>
      <c r="D67" s="92"/>
      <c r="E67" s="17" t="s">
        <v>38</v>
      </c>
      <c r="F67" s="97">
        <f t="shared" si="4"/>
        <v>0</v>
      </c>
      <c r="G67" s="20" t="s">
        <v>37</v>
      </c>
      <c r="H67" s="92"/>
      <c r="I67" s="21" t="s">
        <v>38</v>
      </c>
      <c r="J67" s="90">
        <f t="shared" si="5"/>
        <v>0</v>
      </c>
    </row>
    <row r="68" spans="1:10" ht="22" customHeight="1" thickTop="1" thickBot="1" x14ac:dyDescent="0.25">
      <c r="A68" s="11" t="s">
        <v>45</v>
      </c>
      <c r="B68" s="92"/>
      <c r="C68" s="14" t="s">
        <v>37</v>
      </c>
      <c r="D68" s="92"/>
      <c r="E68" s="17" t="s">
        <v>38</v>
      </c>
      <c r="F68" s="97">
        <f t="shared" si="4"/>
        <v>0</v>
      </c>
      <c r="G68" s="20" t="s">
        <v>37</v>
      </c>
      <c r="H68" s="92"/>
      <c r="I68" s="21" t="s">
        <v>38</v>
      </c>
      <c r="J68" s="90">
        <f t="shared" si="5"/>
        <v>0</v>
      </c>
    </row>
    <row r="69" spans="1:10" ht="22" customHeight="1" thickTop="1" thickBot="1" x14ac:dyDescent="0.25">
      <c r="A69" s="11" t="s">
        <v>41</v>
      </c>
      <c r="B69" s="92"/>
      <c r="C69" s="14" t="s">
        <v>37</v>
      </c>
      <c r="D69" s="92"/>
      <c r="E69" s="17" t="s">
        <v>38</v>
      </c>
      <c r="F69" s="97">
        <f t="shared" si="4"/>
        <v>0</v>
      </c>
      <c r="G69" s="20" t="s">
        <v>37</v>
      </c>
      <c r="H69" s="92"/>
      <c r="I69" s="21" t="s">
        <v>38</v>
      </c>
      <c r="J69" s="90">
        <f t="shared" si="5"/>
        <v>0</v>
      </c>
    </row>
    <row r="70" spans="1:10" ht="22" customHeight="1" thickTop="1" thickBot="1" x14ac:dyDescent="0.25">
      <c r="A70" s="11" t="s">
        <v>31</v>
      </c>
      <c r="B70" s="92"/>
      <c r="C70" s="14" t="s">
        <v>37</v>
      </c>
      <c r="D70" s="92"/>
      <c r="E70" s="17" t="s">
        <v>38</v>
      </c>
      <c r="F70" s="97">
        <f t="shared" si="4"/>
        <v>0</v>
      </c>
      <c r="G70" s="20" t="s">
        <v>37</v>
      </c>
      <c r="H70" s="92"/>
      <c r="I70" s="21" t="s">
        <v>38</v>
      </c>
      <c r="J70" s="90">
        <f t="shared" si="5"/>
        <v>0</v>
      </c>
    </row>
    <row r="71" spans="1:10" ht="22" customHeight="1" thickTop="1" thickBot="1" x14ac:dyDescent="0.25">
      <c r="A71" s="11" t="s">
        <v>32</v>
      </c>
      <c r="B71" s="92"/>
      <c r="C71" s="14" t="s">
        <v>37</v>
      </c>
      <c r="D71" s="92"/>
      <c r="E71" s="17" t="s">
        <v>38</v>
      </c>
      <c r="F71" s="97">
        <f t="shared" si="4"/>
        <v>0</v>
      </c>
      <c r="G71" s="20" t="s">
        <v>37</v>
      </c>
      <c r="H71" s="92"/>
      <c r="I71" s="21" t="s">
        <v>38</v>
      </c>
      <c r="J71" s="90">
        <f t="shared" si="5"/>
        <v>0</v>
      </c>
    </row>
    <row r="72" spans="1:10" ht="22" customHeight="1" thickTop="1" thickBot="1" x14ac:dyDescent="0.25">
      <c r="A72" s="49" t="s">
        <v>39</v>
      </c>
      <c r="B72" s="96"/>
      <c r="C72" s="14" t="s">
        <v>37</v>
      </c>
      <c r="D72" s="96"/>
      <c r="E72" s="17" t="s">
        <v>38</v>
      </c>
      <c r="F72" s="97">
        <f t="shared" si="4"/>
        <v>0</v>
      </c>
      <c r="G72" s="20" t="s">
        <v>37</v>
      </c>
      <c r="H72" s="92"/>
      <c r="I72" s="21" t="s">
        <v>38</v>
      </c>
      <c r="J72" s="90">
        <f t="shared" si="5"/>
        <v>0</v>
      </c>
    </row>
    <row r="73" spans="1:10" s="9" customFormat="1" ht="44" customHeight="1" thickTop="1" thickBot="1" x14ac:dyDescent="0.25">
      <c r="A73" s="26" t="s">
        <v>66</v>
      </c>
      <c r="B73" s="27"/>
      <c r="C73" s="28"/>
      <c r="D73" s="28"/>
      <c r="E73" s="28"/>
      <c r="F73" s="24"/>
      <c r="G73" s="28"/>
      <c r="H73" s="28"/>
      <c r="I73" s="28"/>
      <c r="J73" s="98">
        <f>SUM(J44:J72)</f>
        <v>0</v>
      </c>
    </row>
    <row r="74" spans="1:10" s="9" customFormat="1" ht="30" customHeight="1" thickTop="1" thickBot="1" x14ac:dyDescent="0.25">
      <c r="A74" s="61" t="s">
        <v>86</v>
      </c>
      <c r="B74" s="62"/>
      <c r="C74" s="62"/>
      <c r="D74" s="62"/>
      <c r="E74" s="62"/>
      <c r="F74" s="62"/>
      <c r="G74" s="62"/>
      <c r="H74" s="62"/>
      <c r="I74" s="62"/>
      <c r="J74" s="63"/>
    </row>
    <row r="75" spans="1:10" ht="60" customHeight="1" thickTop="1" thickBot="1" x14ac:dyDescent="0.25">
      <c r="A75" s="34" t="s">
        <v>73</v>
      </c>
      <c r="B75" s="35" t="s">
        <v>56</v>
      </c>
      <c r="C75" s="35" t="s">
        <v>37</v>
      </c>
      <c r="D75" s="35" t="s">
        <v>57</v>
      </c>
      <c r="E75" s="36" t="s">
        <v>38</v>
      </c>
      <c r="F75" s="37" t="s">
        <v>58</v>
      </c>
      <c r="G75" s="35" t="s">
        <v>37</v>
      </c>
      <c r="H75" s="35" t="s">
        <v>52</v>
      </c>
      <c r="I75" s="36" t="s">
        <v>38</v>
      </c>
      <c r="J75" s="37" t="s">
        <v>59</v>
      </c>
    </row>
    <row r="76" spans="1:10" ht="22" customHeight="1" thickTop="1" thickBot="1" x14ac:dyDescent="0.25">
      <c r="A76" s="99"/>
      <c r="B76" s="91"/>
      <c r="C76" s="13" t="s">
        <v>37</v>
      </c>
      <c r="D76" s="91"/>
      <c r="E76" s="16" t="s">
        <v>38</v>
      </c>
      <c r="F76" s="97">
        <f>PRODUCT(B76, D76)</f>
        <v>0</v>
      </c>
      <c r="G76" s="18" t="s">
        <v>37</v>
      </c>
      <c r="H76" s="91"/>
      <c r="I76" s="19" t="s">
        <v>38</v>
      </c>
      <c r="J76" s="90">
        <f>PRODUCT(F76, H76)</f>
        <v>0</v>
      </c>
    </row>
    <row r="77" spans="1:10" ht="22" customHeight="1" thickTop="1" thickBot="1" x14ac:dyDescent="0.25">
      <c r="A77" s="100"/>
      <c r="B77" s="92"/>
      <c r="C77" s="14" t="s">
        <v>37</v>
      </c>
      <c r="D77" s="92"/>
      <c r="E77" s="17" t="s">
        <v>38</v>
      </c>
      <c r="F77" s="97">
        <f t="shared" ref="F77:F89" si="6">PRODUCT(B77, D77)</f>
        <v>0</v>
      </c>
      <c r="G77" s="20" t="s">
        <v>37</v>
      </c>
      <c r="H77" s="92"/>
      <c r="I77" s="21" t="s">
        <v>38</v>
      </c>
      <c r="J77" s="90">
        <f t="shared" ref="J77:J89" si="7">PRODUCT(F77, H77)</f>
        <v>0</v>
      </c>
    </row>
    <row r="78" spans="1:10" ht="22" customHeight="1" thickTop="1" thickBot="1" x14ac:dyDescent="0.25">
      <c r="A78" s="100"/>
      <c r="B78" s="92"/>
      <c r="C78" s="14" t="s">
        <v>37</v>
      </c>
      <c r="D78" s="92"/>
      <c r="E78" s="17" t="s">
        <v>38</v>
      </c>
      <c r="F78" s="97">
        <f t="shared" si="6"/>
        <v>0</v>
      </c>
      <c r="G78" s="20" t="s">
        <v>37</v>
      </c>
      <c r="H78" s="92"/>
      <c r="I78" s="21" t="s">
        <v>38</v>
      </c>
      <c r="J78" s="90">
        <f t="shared" si="7"/>
        <v>0</v>
      </c>
    </row>
    <row r="79" spans="1:10" ht="22" customHeight="1" thickTop="1" thickBot="1" x14ac:dyDescent="0.25">
      <c r="A79" s="100"/>
      <c r="B79" s="92"/>
      <c r="C79" s="14" t="s">
        <v>37</v>
      </c>
      <c r="D79" s="92"/>
      <c r="E79" s="17" t="s">
        <v>38</v>
      </c>
      <c r="F79" s="97">
        <f t="shared" si="6"/>
        <v>0</v>
      </c>
      <c r="G79" s="20" t="s">
        <v>37</v>
      </c>
      <c r="H79" s="92"/>
      <c r="I79" s="21" t="s">
        <v>38</v>
      </c>
      <c r="J79" s="90">
        <f t="shared" si="7"/>
        <v>0</v>
      </c>
    </row>
    <row r="80" spans="1:10" ht="22" customHeight="1" thickTop="1" thickBot="1" x14ac:dyDescent="0.25">
      <c r="A80" s="100"/>
      <c r="B80" s="92"/>
      <c r="C80" s="14" t="s">
        <v>37</v>
      </c>
      <c r="D80" s="92"/>
      <c r="E80" s="17" t="s">
        <v>38</v>
      </c>
      <c r="F80" s="97">
        <f t="shared" si="6"/>
        <v>0</v>
      </c>
      <c r="G80" s="20" t="s">
        <v>37</v>
      </c>
      <c r="H80" s="92"/>
      <c r="I80" s="21" t="s">
        <v>38</v>
      </c>
      <c r="J80" s="90">
        <f t="shared" si="7"/>
        <v>0</v>
      </c>
    </row>
    <row r="81" spans="1:10" ht="22" customHeight="1" thickTop="1" thickBot="1" x14ac:dyDescent="0.25">
      <c r="A81" s="100"/>
      <c r="B81" s="92"/>
      <c r="C81" s="14" t="s">
        <v>37</v>
      </c>
      <c r="D81" s="92"/>
      <c r="E81" s="17" t="s">
        <v>38</v>
      </c>
      <c r="F81" s="97">
        <f t="shared" si="6"/>
        <v>0</v>
      </c>
      <c r="G81" s="20" t="s">
        <v>37</v>
      </c>
      <c r="H81" s="92"/>
      <c r="I81" s="21" t="s">
        <v>38</v>
      </c>
      <c r="J81" s="90">
        <f t="shared" si="7"/>
        <v>0</v>
      </c>
    </row>
    <row r="82" spans="1:10" ht="22" customHeight="1" thickTop="1" thickBot="1" x14ac:dyDescent="0.25">
      <c r="A82" s="100"/>
      <c r="B82" s="92"/>
      <c r="C82" s="14" t="s">
        <v>37</v>
      </c>
      <c r="D82" s="92"/>
      <c r="E82" s="17" t="s">
        <v>38</v>
      </c>
      <c r="F82" s="97">
        <f t="shared" si="6"/>
        <v>0</v>
      </c>
      <c r="G82" s="20" t="s">
        <v>37</v>
      </c>
      <c r="H82" s="92"/>
      <c r="I82" s="21" t="s">
        <v>38</v>
      </c>
      <c r="J82" s="90">
        <f t="shared" si="7"/>
        <v>0</v>
      </c>
    </row>
    <row r="83" spans="1:10" ht="22" customHeight="1" thickTop="1" thickBot="1" x14ac:dyDescent="0.25">
      <c r="A83" s="100"/>
      <c r="B83" s="92"/>
      <c r="C83" s="14" t="s">
        <v>37</v>
      </c>
      <c r="D83" s="92"/>
      <c r="E83" s="17" t="s">
        <v>38</v>
      </c>
      <c r="F83" s="97">
        <f t="shared" si="6"/>
        <v>0</v>
      </c>
      <c r="G83" s="20" t="s">
        <v>37</v>
      </c>
      <c r="H83" s="92"/>
      <c r="I83" s="21" t="s">
        <v>38</v>
      </c>
      <c r="J83" s="90">
        <f t="shared" si="7"/>
        <v>0</v>
      </c>
    </row>
    <row r="84" spans="1:10" ht="22" customHeight="1" thickTop="1" thickBot="1" x14ac:dyDescent="0.25">
      <c r="A84" s="100"/>
      <c r="B84" s="92"/>
      <c r="C84" s="14" t="s">
        <v>37</v>
      </c>
      <c r="D84" s="92"/>
      <c r="E84" s="17" t="s">
        <v>38</v>
      </c>
      <c r="F84" s="97">
        <f t="shared" si="6"/>
        <v>0</v>
      </c>
      <c r="G84" s="20" t="s">
        <v>37</v>
      </c>
      <c r="H84" s="92"/>
      <c r="I84" s="21" t="s">
        <v>38</v>
      </c>
      <c r="J84" s="90">
        <f t="shared" si="7"/>
        <v>0</v>
      </c>
    </row>
    <row r="85" spans="1:10" ht="22" customHeight="1" thickTop="1" thickBot="1" x14ac:dyDescent="0.25">
      <c r="A85" s="100"/>
      <c r="B85" s="92"/>
      <c r="C85" s="14" t="s">
        <v>37</v>
      </c>
      <c r="D85" s="92"/>
      <c r="E85" s="17" t="s">
        <v>38</v>
      </c>
      <c r="F85" s="97">
        <f t="shared" si="6"/>
        <v>0</v>
      </c>
      <c r="G85" s="20" t="s">
        <v>37</v>
      </c>
      <c r="H85" s="92"/>
      <c r="I85" s="21" t="s">
        <v>38</v>
      </c>
      <c r="J85" s="90">
        <f t="shared" si="7"/>
        <v>0</v>
      </c>
    </row>
    <row r="86" spans="1:10" ht="22" customHeight="1" thickTop="1" thickBot="1" x14ac:dyDescent="0.25">
      <c r="A86" s="100"/>
      <c r="B86" s="92"/>
      <c r="C86" s="14" t="s">
        <v>37</v>
      </c>
      <c r="D86" s="92"/>
      <c r="E86" s="17" t="s">
        <v>38</v>
      </c>
      <c r="F86" s="97">
        <f t="shared" si="6"/>
        <v>0</v>
      </c>
      <c r="G86" s="20" t="s">
        <v>37</v>
      </c>
      <c r="H86" s="92"/>
      <c r="I86" s="21" t="s">
        <v>38</v>
      </c>
      <c r="J86" s="90">
        <f t="shared" si="7"/>
        <v>0</v>
      </c>
    </row>
    <row r="87" spans="1:10" ht="22" customHeight="1" thickTop="1" thickBot="1" x14ac:dyDescent="0.25">
      <c r="A87" s="100"/>
      <c r="B87" s="92"/>
      <c r="C87" s="14" t="s">
        <v>37</v>
      </c>
      <c r="D87" s="92"/>
      <c r="E87" s="17" t="s">
        <v>38</v>
      </c>
      <c r="F87" s="97">
        <f t="shared" si="6"/>
        <v>0</v>
      </c>
      <c r="G87" s="20" t="s">
        <v>37</v>
      </c>
      <c r="H87" s="92"/>
      <c r="I87" s="21" t="s">
        <v>38</v>
      </c>
      <c r="J87" s="90">
        <f t="shared" si="7"/>
        <v>0</v>
      </c>
    </row>
    <row r="88" spans="1:10" ht="22" customHeight="1" thickTop="1" thickBot="1" x14ac:dyDescent="0.25">
      <c r="A88" s="100"/>
      <c r="B88" s="92"/>
      <c r="C88" s="14" t="s">
        <v>37</v>
      </c>
      <c r="D88" s="92"/>
      <c r="E88" s="17" t="s">
        <v>38</v>
      </c>
      <c r="F88" s="97">
        <f t="shared" si="6"/>
        <v>0</v>
      </c>
      <c r="G88" s="20" t="s">
        <v>37</v>
      </c>
      <c r="H88" s="92"/>
      <c r="I88" s="21" t="s">
        <v>38</v>
      </c>
      <c r="J88" s="90">
        <f t="shared" si="7"/>
        <v>0</v>
      </c>
    </row>
    <row r="89" spans="1:10" ht="22" customHeight="1" thickTop="1" thickBot="1" x14ac:dyDescent="0.25">
      <c r="A89" s="100"/>
      <c r="B89" s="92"/>
      <c r="C89" s="14" t="s">
        <v>37</v>
      </c>
      <c r="D89" s="92"/>
      <c r="E89" s="17" t="s">
        <v>38</v>
      </c>
      <c r="F89" s="97">
        <f t="shared" si="6"/>
        <v>0</v>
      </c>
      <c r="G89" s="20" t="s">
        <v>37</v>
      </c>
      <c r="H89" s="92"/>
      <c r="I89" s="21" t="s">
        <v>38</v>
      </c>
      <c r="J89" s="90">
        <f t="shared" si="7"/>
        <v>0</v>
      </c>
    </row>
    <row r="90" spans="1:10" ht="44" customHeight="1" thickTop="1" thickBot="1" x14ac:dyDescent="0.25">
      <c r="A90" s="46" t="s">
        <v>67</v>
      </c>
      <c r="B90" s="47"/>
      <c r="C90" s="47"/>
      <c r="D90" s="47"/>
      <c r="E90" s="47"/>
      <c r="F90" s="47"/>
      <c r="G90" s="47"/>
      <c r="H90" s="47"/>
      <c r="I90" s="48"/>
      <c r="J90" s="101">
        <f>SUM(J76:J89)</f>
        <v>0</v>
      </c>
    </row>
    <row r="91" spans="1:10" ht="22" customHeight="1" thickTop="1" thickBot="1" x14ac:dyDescent="0.25"/>
    <row r="92" spans="1:10" ht="22" customHeight="1" thickTop="1" thickBot="1" x14ac:dyDescent="0.25">
      <c r="A92" s="69" t="s">
        <v>70</v>
      </c>
      <c r="B92" s="70"/>
      <c r="C92" s="71"/>
      <c r="E92" s="56" t="s">
        <v>78</v>
      </c>
      <c r="F92" s="78"/>
      <c r="G92" s="78"/>
      <c r="H92" s="79"/>
    </row>
    <row r="93" spans="1:10" ht="22" customHeight="1" thickTop="1" thickBot="1" x14ac:dyDescent="0.25">
      <c r="A93" s="39" t="s">
        <v>51</v>
      </c>
      <c r="B93" s="123">
        <f>J28</f>
        <v>0</v>
      </c>
      <c r="C93" s="124"/>
      <c r="E93" s="80" t="s">
        <v>82</v>
      </c>
      <c r="F93" s="81"/>
      <c r="G93" s="81"/>
      <c r="H93" s="102" t="e">
        <f>B103</f>
        <v>#DIV/0!</v>
      </c>
    </row>
    <row r="94" spans="1:10" ht="22" customHeight="1" thickBot="1" x14ac:dyDescent="0.25">
      <c r="A94" s="40" t="s">
        <v>66</v>
      </c>
      <c r="B94" s="117">
        <f>J73</f>
        <v>0</v>
      </c>
      <c r="C94" s="118"/>
      <c r="E94" s="88" t="s">
        <v>91</v>
      </c>
      <c r="F94" s="89"/>
      <c r="G94" s="89"/>
      <c r="H94" s="103">
        <v>2</v>
      </c>
    </row>
    <row r="95" spans="1:10" ht="22" customHeight="1" thickTop="1" thickBot="1" x14ac:dyDescent="0.25">
      <c r="A95" s="41" t="s">
        <v>67</v>
      </c>
      <c r="B95" s="125">
        <f>J90</f>
        <v>0</v>
      </c>
      <c r="C95" s="126"/>
      <c r="E95" s="86" t="s">
        <v>81</v>
      </c>
      <c r="F95" s="87"/>
      <c r="G95" s="87"/>
      <c r="H95" s="93" t="e">
        <f>H93*H94</f>
        <v>#DIV/0!</v>
      </c>
    </row>
    <row r="96" spans="1:10" ht="22" customHeight="1" thickBot="1" x14ac:dyDescent="0.25">
      <c r="A96" s="38" t="s">
        <v>69</v>
      </c>
      <c r="B96" s="127">
        <f>SUM(B93:C95)</f>
        <v>0</v>
      </c>
      <c r="C96" s="128"/>
    </row>
    <row r="97" spans="1:9" ht="22" customHeight="1" thickTop="1" thickBot="1" x14ac:dyDescent="0.25">
      <c r="E97" s="56" t="s">
        <v>80</v>
      </c>
      <c r="F97" s="57"/>
      <c r="G97" s="57"/>
      <c r="H97" s="58"/>
      <c r="I97" s="53"/>
    </row>
    <row r="98" spans="1:9" ht="22" customHeight="1" thickTop="1" thickBot="1" x14ac:dyDescent="0.25">
      <c r="A98" s="84" t="s">
        <v>72</v>
      </c>
      <c r="B98" s="70"/>
      <c r="C98" s="85"/>
      <c r="E98" s="80" t="s">
        <v>82</v>
      </c>
      <c r="F98" s="81"/>
      <c r="G98" s="81"/>
      <c r="H98" s="102" t="e">
        <f>B103</f>
        <v>#DIV/0!</v>
      </c>
    </row>
    <row r="99" spans="1:9" ht="22" customHeight="1" thickTop="1" thickBot="1" x14ac:dyDescent="0.25">
      <c r="A99" s="54" t="s">
        <v>71</v>
      </c>
      <c r="B99" s="119">
        <f>B96</f>
        <v>0</v>
      </c>
      <c r="C99" s="120"/>
      <c r="E99" s="88" t="s">
        <v>90</v>
      </c>
      <c r="F99" s="89"/>
      <c r="G99" s="89"/>
      <c r="H99" s="106">
        <v>0.8</v>
      </c>
    </row>
    <row r="100" spans="1:9" ht="22" customHeight="1" thickTop="1" thickBot="1" x14ac:dyDescent="0.25">
      <c r="A100" s="50" t="s">
        <v>92</v>
      </c>
      <c r="B100" s="121"/>
      <c r="C100" s="122"/>
      <c r="E100" s="86" t="s">
        <v>81</v>
      </c>
      <c r="F100" s="87"/>
      <c r="G100" s="87"/>
      <c r="H100" s="93" t="e">
        <f>H98/H99</f>
        <v>#DIV/0!</v>
      </c>
    </row>
    <row r="101" spans="1:9" ht="22" customHeight="1" thickBot="1" x14ac:dyDescent="0.25">
      <c r="A101" s="51" t="s">
        <v>76</v>
      </c>
      <c r="B101" s="117" t="e">
        <f>B99/B100</f>
        <v>#DIV/0!</v>
      </c>
      <c r="C101" s="118"/>
    </row>
    <row r="102" spans="1:9" ht="22" customHeight="1" thickTop="1" thickBot="1" x14ac:dyDescent="0.25">
      <c r="A102" s="52" t="s">
        <v>74</v>
      </c>
      <c r="B102" s="104" t="s">
        <v>89</v>
      </c>
      <c r="C102" s="105">
        <v>1.1000000000000001</v>
      </c>
      <c r="E102" s="84" t="s">
        <v>84</v>
      </c>
      <c r="F102" s="107"/>
      <c r="G102" s="107"/>
      <c r="H102" s="107"/>
      <c r="I102" s="85"/>
    </row>
    <row r="103" spans="1:9" ht="22" customHeight="1" thickTop="1" thickBot="1" x14ac:dyDescent="0.25">
      <c r="A103" s="15" t="s">
        <v>75</v>
      </c>
      <c r="B103" s="115" t="e">
        <f>B101*C102</f>
        <v>#DIV/0!</v>
      </c>
      <c r="C103" s="116"/>
      <c r="E103" s="80" t="s">
        <v>77</v>
      </c>
      <c r="F103" s="81"/>
      <c r="G103" s="81"/>
      <c r="H103" s="110">
        <f>(B99/12)*1.1</f>
        <v>0</v>
      </c>
      <c r="I103" s="111"/>
    </row>
    <row r="104" spans="1:9" ht="22" customHeight="1" thickTop="1" thickBot="1" x14ac:dyDescent="0.25">
      <c r="E104" s="82" t="s">
        <v>91</v>
      </c>
      <c r="F104" s="83"/>
      <c r="G104" s="83"/>
      <c r="H104" s="112">
        <v>2</v>
      </c>
      <c r="I104" s="113"/>
    </row>
    <row r="105" spans="1:9" ht="22" customHeight="1" thickTop="1" thickBot="1" x14ac:dyDescent="0.25">
      <c r="E105" s="74" t="s">
        <v>83</v>
      </c>
      <c r="F105" s="75"/>
      <c r="G105" s="75"/>
      <c r="H105" s="108">
        <f>H103*H104</f>
        <v>0</v>
      </c>
      <c r="I105" s="109"/>
    </row>
    <row r="106" spans="1:9" ht="22" customHeight="1" thickTop="1" x14ac:dyDescent="0.2"/>
  </sheetData>
  <mergeCells count="41">
    <mergeCell ref="E102:I102"/>
    <mergeCell ref="H103:I103"/>
    <mergeCell ref="H104:I104"/>
    <mergeCell ref="H105:I105"/>
    <mergeCell ref="A9:J9"/>
    <mergeCell ref="A11:J11"/>
    <mergeCell ref="E105:G105"/>
    <mergeCell ref="A42:J42"/>
    <mergeCell ref="A74:J74"/>
    <mergeCell ref="A12:J12"/>
    <mergeCell ref="E103:G103"/>
    <mergeCell ref="E104:G104"/>
    <mergeCell ref="B103:C103"/>
    <mergeCell ref="A98:C98"/>
    <mergeCell ref="E92:H92"/>
    <mergeCell ref="E95:G95"/>
    <mergeCell ref="E94:G94"/>
    <mergeCell ref="E93:G93"/>
    <mergeCell ref="E98:G98"/>
    <mergeCell ref="B101:C101"/>
    <mergeCell ref="A1:J1"/>
    <mergeCell ref="B93:C93"/>
    <mergeCell ref="B94:C94"/>
    <mergeCell ref="A13:J13"/>
    <mergeCell ref="A31:J31"/>
    <mergeCell ref="A2:J2"/>
    <mergeCell ref="A3:J3"/>
    <mergeCell ref="A4:J4"/>
    <mergeCell ref="A5:J5"/>
    <mergeCell ref="A6:J6"/>
    <mergeCell ref="A7:J7"/>
    <mergeCell ref="A10:J10"/>
    <mergeCell ref="A92:C92"/>
    <mergeCell ref="A8:J8"/>
    <mergeCell ref="B95:C95"/>
    <mergeCell ref="B96:C96"/>
    <mergeCell ref="E97:H97"/>
    <mergeCell ref="B99:C99"/>
    <mergeCell ref="B100:C100"/>
    <mergeCell ref="E99:G99"/>
    <mergeCell ref="E100:G100"/>
  </mergeCells>
  <pageMargins left="0.5" right="0.5" top="0.5" bottom="0.5" header="0.3" footer="0.3"/>
  <pageSetup orientation="portrait" horizontalDpi="0" verticalDpi="0"/>
  <headerFooter>
    <oddFooter>&amp;C&amp;"System Font,Regular"&amp;10&amp;K000000theflyinghens.com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2021-12-06T15:59:17Z</cp:lastPrinted>
  <dcterms:created xsi:type="dcterms:W3CDTF">2021-10-27T17:31:11Z</dcterms:created>
  <dcterms:modified xsi:type="dcterms:W3CDTF">2022-02-10T20:44:53Z</dcterms:modified>
</cp:coreProperties>
</file>